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34ec18f3855851/Υπολογιστής/Σχεδιασμός Συστημάτων ΑΠΕ/"/>
    </mc:Choice>
  </mc:AlternateContent>
  <xr:revisionPtr revIDLastSave="162" documentId="6_{09A63007-C0A0-47D3-9266-245D648E358D}" xr6:coauthVersionLast="47" xr6:coauthVersionMax="47" xr10:uidLastSave="{F7344AFC-3B38-40B5-BB3F-D67C4BCC33BD}"/>
  <bookViews>
    <workbookView xWindow="-105" yWindow="0" windowWidth="14610" windowHeight="15585" xr2:uid="{C6D1D2CA-8EB3-422F-B229-869A3D3063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G11" i="1" s="1"/>
  <c r="F12" i="1"/>
  <c r="F13" i="1"/>
  <c r="F14" i="1"/>
  <c r="F15" i="1"/>
  <c r="G15" i="1" s="1"/>
  <c r="F16" i="1"/>
  <c r="F17" i="1"/>
  <c r="F18" i="1"/>
  <c r="F19" i="1"/>
  <c r="G19" i="1" s="1"/>
  <c r="F20" i="1"/>
  <c r="F21" i="1"/>
  <c r="F22" i="1"/>
  <c r="F23" i="1"/>
  <c r="G23" i="1" s="1"/>
  <c r="F24" i="1"/>
  <c r="F25" i="1"/>
  <c r="F26" i="1"/>
  <c r="F27" i="1"/>
  <c r="G27" i="1" s="1"/>
  <c r="F28" i="1"/>
  <c r="F29" i="1"/>
  <c r="F30" i="1"/>
  <c r="F31" i="1"/>
  <c r="G31" i="1" s="1"/>
  <c r="F32" i="1"/>
  <c r="F33" i="1"/>
  <c r="F34" i="1"/>
  <c r="F35" i="1"/>
  <c r="G35" i="1" s="1"/>
  <c r="F36" i="1"/>
  <c r="F37" i="1"/>
  <c r="F38" i="1"/>
  <c r="F39" i="1"/>
  <c r="G39" i="1" s="1"/>
  <c r="F40" i="1"/>
  <c r="F41" i="1"/>
  <c r="F42" i="1"/>
  <c r="F43" i="1"/>
  <c r="G43" i="1" s="1"/>
  <c r="F44" i="1"/>
  <c r="F45" i="1"/>
  <c r="F46" i="1"/>
  <c r="F47" i="1"/>
  <c r="G47" i="1" s="1"/>
  <c r="F48" i="1"/>
  <c r="F49" i="1"/>
  <c r="F50" i="1"/>
  <c r="F51" i="1"/>
  <c r="G51" i="1" s="1"/>
  <c r="F52" i="1"/>
  <c r="F53" i="1"/>
  <c r="F54" i="1"/>
  <c r="F55" i="1"/>
  <c r="G55" i="1" s="1"/>
  <c r="F56" i="1"/>
  <c r="F57" i="1"/>
  <c r="F58" i="1"/>
  <c r="F59" i="1"/>
  <c r="F60" i="1"/>
  <c r="F61" i="1"/>
  <c r="F62" i="1"/>
  <c r="F63" i="1"/>
  <c r="G63" i="1" s="1"/>
  <c r="F64" i="1"/>
  <c r="F65" i="1"/>
  <c r="F66" i="1"/>
  <c r="F67" i="1"/>
  <c r="G67" i="1" s="1"/>
  <c r="F68" i="1"/>
  <c r="F69" i="1"/>
  <c r="F70" i="1"/>
  <c r="F71" i="1"/>
  <c r="G71" i="1" s="1"/>
  <c r="F72" i="1"/>
  <c r="F73" i="1"/>
  <c r="F74" i="1"/>
  <c r="F75" i="1"/>
  <c r="G75" i="1" s="1"/>
  <c r="F76" i="1"/>
  <c r="F77" i="1"/>
  <c r="F78" i="1"/>
  <c r="F79" i="1"/>
  <c r="G79" i="1" s="1"/>
  <c r="F80" i="1"/>
  <c r="F81" i="1"/>
  <c r="F82" i="1"/>
  <c r="F83" i="1"/>
  <c r="F84" i="1"/>
  <c r="F85" i="1"/>
  <c r="F86" i="1"/>
  <c r="F87" i="1"/>
  <c r="G87" i="1" s="1"/>
  <c r="F88" i="1"/>
  <c r="F89" i="1"/>
  <c r="F90" i="1"/>
  <c r="F91" i="1"/>
  <c r="F92" i="1"/>
  <c r="F93" i="1"/>
  <c r="F94" i="1"/>
  <c r="F95" i="1"/>
  <c r="F96" i="1"/>
  <c r="F97" i="1"/>
  <c r="F98" i="1"/>
  <c r="F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8" i="1"/>
  <c r="G73" i="1" l="1"/>
  <c r="G41" i="1"/>
  <c r="G53" i="1"/>
  <c r="G29" i="1"/>
  <c r="G21" i="1"/>
  <c r="G97" i="1"/>
  <c r="G89" i="1"/>
  <c r="G65" i="1"/>
  <c r="G49" i="1"/>
  <c r="G25" i="1"/>
  <c r="G88" i="1"/>
  <c r="G72" i="1"/>
  <c r="G56" i="1"/>
  <c r="G48" i="1"/>
  <c r="G40" i="1"/>
  <c r="G32" i="1"/>
  <c r="G16" i="1"/>
  <c r="G81" i="1"/>
  <c r="G57" i="1"/>
  <c r="G33" i="1"/>
  <c r="G17" i="1"/>
  <c r="G9" i="1"/>
  <c r="G96" i="1"/>
  <c r="G80" i="1"/>
  <c r="G64" i="1"/>
  <c r="G24" i="1"/>
  <c r="G95" i="1"/>
  <c r="G94" i="1"/>
  <c r="G86" i="1"/>
  <c r="G78" i="1"/>
  <c r="G70" i="1"/>
  <c r="G62" i="1"/>
  <c r="G54" i="1"/>
  <c r="G46" i="1"/>
  <c r="G38" i="1"/>
  <c r="G30" i="1"/>
  <c r="G22" i="1"/>
  <c r="G14" i="1"/>
  <c r="G85" i="1"/>
  <c r="G93" i="1"/>
  <c r="G77" i="1"/>
  <c r="G69" i="1"/>
  <c r="G61" i="1"/>
  <c r="G45" i="1"/>
  <c r="G37" i="1"/>
  <c r="G13" i="1"/>
  <c r="G92" i="1"/>
  <c r="G84" i="1"/>
  <c r="G76" i="1"/>
  <c r="G68" i="1"/>
  <c r="G60" i="1"/>
  <c r="G52" i="1"/>
  <c r="G44" i="1"/>
  <c r="G36" i="1"/>
  <c r="G28" i="1"/>
  <c r="G20" i="1"/>
  <c r="G12" i="1"/>
  <c r="G91" i="1"/>
  <c r="G83" i="1"/>
  <c r="G59" i="1"/>
  <c r="G8" i="1"/>
  <c r="G98" i="1"/>
  <c r="G90" i="1"/>
  <c r="G82" i="1"/>
  <c r="G74" i="1"/>
  <c r="G66" i="1"/>
  <c r="G58" i="1"/>
  <c r="G50" i="1"/>
  <c r="G42" i="1"/>
  <c r="G34" i="1"/>
  <c r="G26" i="1"/>
  <c r="G18" i="1"/>
  <c r="G10" i="1"/>
</calcChain>
</file>

<file path=xl/sharedStrings.xml><?xml version="1.0" encoding="utf-8"?>
<sst xmlns="http://schemas.openxmlformats.org/spreadsheetml/2006/main" count="13" uniqueCount="13">
  <si>
    <t>Voc [V]</t>
  </si>
  <si>
    <t>Isc [A]</t>
  </si>
  <si>
    <t>Vmpp [V]</t>
  </si>
  <si>
    <t>Impp [A]</t>
  </si>
  <si>
    <t>Pmpp [W]</t>
  </si>
  <si>
    <t>Temperature [C]</t>
  </si>
  <si>
    <r>
      <t>I_tcoef [%/</t>
    </r>
    <r>
      <rPr>
        <sz val="11"/>
        <color theme="1"/>
        <rFont val="Calibri"/>
        <family val="2"/>
      </rPr>
      <t>°C]</t>
    </r>
  </si>
  <si>
    <r>
      <t>V_tcoef [%/</t>
    </r>
    <r>
      <rPr>
        <sz val="11"/>
        <color theme="1"/>
        <rFont val="Calibri"/>
        <family val="2"/>
      </rPr>
      <t>°C]</t>
    </r>
  </si>
  <si>
    <t>Isc_stc [A]</t>
  </si>
  <si>
    <t>Voc_stc [V]</t>
  </si>
  <si>
    <t>Impp_stc [A]</t>
  </si>
  <si>
    <t>Vmpp_stc [V]</t>
  </si>
  <si>
    <r>
      <t>ΔΤ [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C]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</si>
</sst>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/>
              <a:t>Ceteris paribus, </a:t>
            </a:r>
            <a:r>
              <a:rPr lang="en-US"/>
              <a:t>Voc &amp; Vmpp variation under changing</a:t>
            </a:r>
            <a:r>
              <a:rPr lang="en-US" baseline="0"/>
              <a:t> PV Module Temperature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Sheet1!$C$7</c:f>
              <c:strCache>
                <c:ptCount val="1"/>
                <c:pt idx="0">
                  <c:v>Voc [V]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Sheet1!$A$8:$A$98</c:f>
              <c:numCache>
                <c:formatCode>General</c:formatCode>
                <c:ptCount val="91"/>
                <c:pt idx="0">
                  <c:v>75</c:v>
                </c:pt>
                <c:pt idx="1">
                  <c:v>74</c:v>
                </c:pt>
                <c:pt idx="2">
                  <c:v>73</c:v>
                </c:pt>
                <c:pt idx="3">
                  <c:v>72</c:v>
                </c:pt>
                <c:pt idx="4">
                  <c:v>71</c:v>
                </c:pt>
                <c:pt idx="5">
                  <c:v>70</c:v>
                </c:pt>
                <c:pt idx="6">
                  <c:v>69</c:v>
                </c:pt>
                <c:pt idx="7">
                  <c:v>68</c:v>
                </c:pt>
                <c:pt idx="8">
                  <c:v>67</c:v>
                </c:pt>
                <c:pt idx="9">
                  <c:v>66</c:v>
                </c:pt>
                <c:pt idx="10">
                  <c:v>65</c:v>
                </c:pt>
                <c:pt idx="11">
                  <c:v>64</c:v>
                </c:pt>
                <c:pt idx="12">
                  <c:v>63</c:v>
                </c:pt>
                <c:pt idx="13">
                  <c:v>62</c:v>
                </c:pt>
                <c:pt idx="14">
                  <c:v>61</c:v>
                </c:pt>
                <c:pt idx="15">
                  <c:v>60</c:v>
                </c:pt>
                <c:pt idx="16">
                  <c:v>59</c:v>
                </c:pt>
                <c:pt idx="17">
                  <c:v>58</c:v>
                </c:pt>
                <c:pt idx="18">
                  <c:v>57</c:v>
                </c:pt>
                <c:pt idx="19">
                  <c:v>56</c:v>
                </c:pt>
                <c:pt idx="20">
                  <c:v>55</c:v>
                </c:pt>
                <c:pt idx="21">
                  <c:v>54</c:v>
                </c:pt>
                <c:pt idx="22">
                  <c:v>53</c:v>
                </c:pt>
                <c:pt idx="23">
                  <c:v>52</c:v>
                </c:pt>
                <c:pt idx="24">
                  <c:v>51</c:v>
                </c:pt>
                <c:pt idx="25">
                  <c:v>50</c:v>
                </c:pt>
                <c:pt idx="26">
                  <c:v>49</c:v>
                </c:pt>
                <c:pt idx="27">
                  <c:v>48</c:v>
                </c:pt>
                <c:pt idx="28">
                  <c:v>47</c:v>
                </c:pt>
                <c:pt idx="29">
                  <c:v>46</c:v>
                </c:pt>
                <c:pt idx="30">
                  <c:v>45</c:v>
                </c:pt>
                <c:pt idx="31">
                  <c:v>44</c:v>
                </c:pt>
                <c:pt idx="32">
                  <c:v>43</c:v>
                </c:pt>
                <c:pt idx="33">
                  <c:v>42</c:v>
                </c:pt>
                <c:pt idx="34">
                  <c:v>41</c:v>
                </c:pt>
                <c:pt idx="35">
                  <c:v>40</c:v>
                </c:pt>
                <c:pt idx="36">
                  <c:v>39</c:v>
                </c:pt>
                <c:pt idx="37">
                  <c:v>38</c:v>
                </c:pt>
                <c:pt idx="38">
                  <c:v>37</c:v>
                </c:pt>
                <c:pt idx="39">
                  <c:v>36</c:v>
                </c:pt>
                <c:pt idx="40">
                  <c:v>35</c:v>
                </c:pt>
                <c:pt idx="41">
                  <c:v>34</c:v>
                </c:pt>
                <c:pt idx="42">
                  <c:v>33</c:v>
                </c:pt>
                <c:pt idx="43">
                  <c:v>32</c:v>
                </c:pt>
                <c:pt idx="44">
                  <c:v>31</c:v>
                </c:pt>
                <c:pt idx="45">
                  <c:v>30</c:v>
                </c:pt>
                <c:pt idx="46">
                  <c:v>29</c:v>
                </c:pt>
                <c:pt idx="47">
                  <c:v>28</c:v>
                </c:pt>
                <c:pt idx="48">
                  <c:v>27</c:v>
                </c:pt>
                <c:pt idx="49">
                  <c:v>26</c:v>
                </c:pt>
                <c:pt idx="50">
                  <c:v>25</c:v>
                </c:pt>
                <c:pt idx="51">
                  <c:v>24</c:v>
                </c:pt>
                <c:pt idx="52">
                  <c:v>23</c:v>
                </c:pt>
                <c:pt idx="53">
                  <c:v>22</c:v>
                </c:pt>
                <c:pt idx="54">
                  <c:v>21</c:v>
                </c:pt>
                <c:pt idx="55">
                  <c:v>20</c:v>
                </c:pt>
                <c:pt idx="56">
                  <c:v>19</c:v>
                </c:pt>
                <c:pt idx="57">
                  <c:v>18</c:v>
                </c:pt>
                <c:pt idx="58">
                  <c:v>17</c:v>
                </c:pt>
                <c:pt idx="59">
                  <c:v>16</c:v>
                </c:pt>
                <c:pt idx="60">
                  <c:v>15</c:v>
                </c:pt>
                <c:pt idx="61">
                  <c:v>14</c:v>
                </c:pt>
                <c:pt idx="62">
                  <c:v>13</c:v>
                </c:pt>
                <c:pt idx="63">
                  <c:v>12</c:v>
                </c:pt>
                <c:pt idx="64">
                  <c:v>11</c:v>
                </c:pt>
                <c:pt idx="65">
                  <c:v>10</c:v>
                </c:pt>
                <c:pt idx="66">
                  <c:v>9</c:v>
                </c:pt>
                <c:pt idx="67">
                  <c:v>8</c:v>
                </c:pt>
                <c:pt idx="68">
                  <c:v>7</c:v>
                </c:pt>
                <c:pt idx="69">
                  <c:v>6</c:v>
                </c:pt>
                <c:pt idx="70">
                  <c:v>5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1</c:v>
                </c:pt>
                <c:pt idx="75">
                  <c:v>0</c:v>
                </c:pt>
                <c:pt idx="76">
                  <c:v>-1</c:v>
                </c:pt>
                <c:pt idx="77">
                  <c:v>-2</c:v>
                </c:pt>
                <c:pt idx="78">
                  <c:v>-3</c:v>
                </c:pt>
                <c:pt idx="79">
                  <c:v>-4</c:v>
                </c:pt>
                <c:pt idx="80">
                  <c:v>-5</c:v>
                </c:pt>
                <c:pt idx="81">
                  <c:v>-6</c:v>
                </c:pt>
                <c:pt idx="82">
                  <c:v>-7</c:v>
                </c:pt>
                <c:pt idx="83">
                  <c:v>-8</c:v>
                </c:pt>
                <c:pt idx="84">
                  <c:v>-9</c:v>
                </c:pt>
                <c:pt idx="85">
                  <c:v>-10</c:v>
                </c:pt>
                <c:pt idx="86">
                  <c:v>-11</c:v>
                </c:pt>
                <c:pt idx="87">
                  <c:v>-12</c:v>
                </c:pt>
                <c:pt idx="88">
                  <c:v>-13</c:v>
                </c:pt>
                <c:pt idx="89">
                  <c:v>-14</c:v>
                </c:pt>
                <c:pt idx="90">
                  <c:v>-15</c:v>
                </c:pt>
              </c:numCache>
            </c:numRef>
          </c:cat>
          <c:val>
            <c:numRef>
              <c:f>Sheet1!$C$8:$C$98</c:f>
              <c:numCache>
                <c:formatCode>General</c:formatCode>
                <c:ptCount val="91"/>
                <c:pt idx="0">
                  <c:v>35.677979999999998</c:v>
                </c:pt>
                <c:pt idx="1">
                  <c:v>35.786020399999998</c:v>
                </c:pt>
                <c:pt idx="2">
                  <c:v>35.894060799999998</c:v>
                </c:pt>
                <c:pt idx="3">
                  <c:v>36.002101199999998</c:v>
                </c:pt>
                <c:pt idx="4">
                  <c:v>36.110141599999999</c:v>
                </c:pt>
                <c:pt idx="5">
                  <c:v>36.218181999999999</c:v>
                </c:pt>
                <c:pt idx="6">
                  <c:v>36.326222399999999</c:v>
                </c:pt>
                <c:pt idx="7">
                  <c:v>36.434262799999999</c:v>
                </c:pt>
                <c:pt idx="8">
                  <c:v>36.542303199999999</c:v>
                </c:pt>
                <c:pt idx="9">
                  <c:v>36.650343599999999</c:v>
                </c:pt>
                <c:pt idx="10">
                  <c:v>36.758384</c:v>
                </c:pt>
                <c:pt idx="11">
                  <c:v>36.8664244</c:v>
                </c:pt>
                <c:pt idx="12">
                  <c:v>36.9744648</c:v>
                </c:pt>
                <c:pt idx="13">
                  <c:v>37.0825052</c:v>
                </c:pt>
                <c:pt idx="14">
                  <c:v>37.1905456</c:v>
                </c:pt>
                <c:pt idx="15">
                  <c:v>37.298586</c:v>
                </c:pt>
                <c:pt idx="16">
                  <c:v>37.4066264</c:v>
                </c:pt>
                <c:pt idx="17">
                  <c:v>37.514666800000001</c:v>
                </c:pt>
                <c:pt idx="18">
                  <c:v>37.622707200000001</c:v>
                </c:pt>
                <c:pt idx="19">
                  <c:v>37.730747600000001</c:v>
                </c:pt>
                <c:pt idx="20">
                  <c:v>37.838788000000001</c:v>
                </c:pt>
                <c:pt idx="21">
                  <c:v>37.946828400000001</c:v>
                </c:pt>
                <c:pt idx="22">
                  <c:v>38.054868800000001</c:v>
                </c:pt>
                <c:pt idx="23">
                  <c:v>38.162909200000001</c:v>
                </c:pt>
                <c:pt idx="24">
                  <c:v>38.270949600000002</c:v>
                </c:pt>
                <c:pt idx="25">
                  <c:v>38.378990000000002</c:v>
                </c:pt>
                <c:pt idx="26">
                  <c:v>38.487030399999995</c:v>
                </c:pt>
                <c:pt idx="27">
                  <c:v>38.595070800000002</c:v>
                </c:pt>
                <c:pt idx="28">
                  <c:v>38.703111199999995</c:v>
                </c:pt>
                <c:pt idx="29">
                  <c:v>38.811151599999995</c:v>
                </c:pt>
                <c:pt idx="30">
                  <c:v>38.919191999999995</c:v>
                </c:pt>
                <c:pt idx="31">
                  <c:v>39.027232399999995</c:v>
                </c:pt>
                <c:pt idx="32">
                  <c:v>39.135272799999996</c:v>
                </c:pt>
                <c:pt idx="33">
                  <c:v>39.243313199999996</c:v>
                </c:pt>
                <c:pt idx="34">
                  <c:v>39.351353599999996</c:v>
                </c:pt>
                <c:pt idx="35">
                  <c:v>39.459393999999996</c:v>
                </c:pt>
                <c:pt idx="36">
                  <c:v>39.567434399999996</c:v>
                </c:pt>
                <c:pt idx="37">
                  <c:v>39.675474799999996</c:v>
                </c:pt>
                <c:pt idx="38">
                  <c:v>39.783515199999997</c:v>
                </c:pt>
                <c:pt idx="39">
                  <c:v>39.891555599999997</c:v>
                </c:pt>
                <c:pt idx="40">
                  <c:v>39.999595999999997</c:v>
                </c:pt>
                <c:pt idx="41">
                  <c:v>40.107636399999997</c:v>
                </c:pt>
                <c:pt idx="42">
                  <c:v>40.215676799999997</c:v>
                </c:pt>
                <c:pt idx="43">
                  <c:v>40.323717199999997</c:v>
                </c:pt>
                <c:pt idx="44">
                  <c:v>40.431757599999997</c:v>
                </c:pt>
                <c:pt idx="45">
                  <c:v>40.539797999999998</c:v>
                </c:pt>
                <c:pt idx="46">
                  <c:v>40.647838399999998</c:v>
                </c:pt>
                <c:pt idx="47">
                  <c:v>40.755878799999998</c:v>
                </c:pt>
                <c:pt idx="48">
                  <c:v>40.863919199999998</c:v>
                </c:pt>
                <c:pt idx="49">
                  <c:v>40.971959599999998</c:v>
                </c:pt>
                <c:pt idx="50">
                  <c:v>41.08</c:v>
                </c:pt>
                <c:pt idx="51">
                  <c:v>41.188040399999998</c:v>
                </c:pt>
                <c:pt idx="52">
                  <c:v>41.296080799999999</c:v>
                </c:pt>
                <c:pt idx="53">
                  <c:v>41.404121199999999</c:v>
                </c:pt>
                <c:pt idx="54">
                  <c:v>41.512161599999999</c:v>
                </c:pt>
                <c:pt idx="55">
                  <c:v>41.620201999999999</c:v>
                </c:pt>
                <c:pt idx="56">
                  <c:v>41.728242399999999</c:v>
                </c:pt>
                <c:pt idx="57">
                  <c:v>41.836282799999999</c:v>
                </c:pt>
                <c:pt idx="58">
                  <c:v>41.944323199999999</c:v>
                </c:pt>
                <c:pt idx="59">
                  <c:v>42.0523636</c:v>
                </c:pt>
                <c:pt idx="60">
                  <c:v>42.160404</c:v>
                </c:pt>
                <c:pt idx="61">
                  <c:v>42.2684444</c:v>
                </c:pt>
                <c:pt idx="62">
                  <c:v>42.3764848</c:v>
                </c:pt>
                <c:pt idx="63">
                  <c:v>42.4845252</c:v>
                </c:pt>
                <c:pt idx="64">
                  <c:v>42.5925656</c:v>
                </c:pt>
                <c:pt idx="65">
                  <c:v>42.700606000000001</c:v>
                </c:pt>
                <c:pt idx="66">
                  <c:v>42.808646400000001</c:v>
                </c:pt>
                <c:pt idx="67">
                  <c:v>42.916686800000001</c:v>
                </c:pt>
                <c:pt idx="68">
                  <c:v>43.024727200000001</c:v>
                </c:pt>
                <c:pt idx="69">
                  <c:v>43.132767600000001</c:v>
                </c:pt>
                <c:pt idx="70">
                  <c:v>43.240808000000001</c:v>
                </c:pt>
                <c:pt idx="71">
                  <c:v>43.348848400000001</c:v>
                </c:pt>
                <c:pt idx="72">
                  <c:v>43.456888800000002</c:v>
                </c:pt>
                <c:pt idx="73">
                  <c:v>43.564929199999995</c:v>
                </c:pt>
                <c:pt idx="74">
                  <c:v>43.672969600000002</c:v>
                </c:pt>
                <c:pt idx="75">
                  <c:v>43.781009999999995</c:v>
                </c:pt>
                <c:pt idx="76">
                  <c:v>43.889050399999995</c:v>
                </c:pt>
                <c:pt idx="77">
                  <c:v>43.997090799999995</c:v>
                </c:pt>
                <c:pt idx="78">
                  <c:v>44.105131199999995</c:v>
                </c:pt>
                <c:pt idx="79">
                  <c:v>44.213171599999995</c:v>
                </c:pt>
                <c:pt idx="80">
                  <c:v>44.321211999999996</c:v>
                </c:pt>
                <c:pt idx="81">
                  <c:v>44.429252399999996</c:v>
                </c:pt>
                <c:pt idx="82">
                  <c:v>44.537292799999996</c:v>
                </c:pt>
                <c:pt idx="83">
                  <c:v>44.645333199999996</c:v>
                </c:pt>
                <c:pt idx="84">
                  <c:v>44.753373599999996</c:v>
                </c:pt>
                <c:pt idx="85">
                  <c:v>44.861413999999996</c:v>
                </c:pt>
                <c:pt idx="86">
                  <c:v>44.969454399999996</c:v>
                </c:pt>
                <c:pt idx="87">
                  <c:v>45.077494799999997</c:v>
                </c:pt>
                <c:pt idx="88">
                  <c:v>45.185535199999997</c:v>
                </c:pt>
                <c:pt idx="89">
                  <c:v>45.293575599999997</c:v>
                </c:pt>
                <c:pt idx="90">
                  <c:v>45.401615999999997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6-480D-81FB-87DB589299D1}"/>
            </c:ext>
          </c:extLst>
        </c:ser>
        <c:ser>
          <c:idx val="1"/>
          <c:order val="1"/>
          <c:tx>
            <c:strRef>
              <c:f>Sheet1!$E$7</c:f>
              <c:strCache>
                <c:ptCount val="1"/>
                <c:pt idx="0">
                  <c:v>Vmpp [V]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Sheet1!$A$8:$A$98</c:f>
              <c:numCache>
                <c:formatCode>General</c:formatCode>
                <c:ptCount val="91"/>
                <c:pt idx="0">
                  <c:v>75</c:v>
                </c:pt>
                <c:pt idx="1">
                  <c:v>74</c:v>
                </c:pt>
                <c:pt idx="2">
                  <c:v>73</c:v>
                </c:pt>
                <c:pt idx="3">
                  <c:v>72</c:v>
                </c:pt>
                <c:pt idx="4">
                  <c:v>71</c:v>
                </c:pt>
                <c:pt idx="5">
                  <c:v>70</c:v>
                </c:pt>
                <c:pt idx="6">
                  <c:v>69</c:v>
                </c:pt>
                <c:pt idx="7">
                  <c:v>68</c:v>
                </c:pt>
                <c:pt idx="8">
                  <c:v>67</c:v>
                </c:pt>
                <c:pt idx="9">
                  <c:v>66</c:v>
                </c:pt>
                <c:pt idx="10">
                  <c:v>65</c:v>
                </c:pt>
                <c:pt idx="11">
                  <c:v>64</c:v>
                </c:pt>
                <c:pt idx="12">
                  <c:v>63</c:v>
                </c:pt>
                <c:pt idx="13">
                  <c:v>62</c:v>
                </c:pt>
                <c:pt idx="14">
                  <c:v>61</c:v>
                </c:pt>
                <c:pt idx="15">
                  <c:v>60</c:v>
                </c:pt>
                <c:pt idx="16">
                  <c:v>59</c:v>
                </c:pt>
                <c:pt idx="17">
                  <c:v>58</c:v>
                </c:pt>
                <c:pt idx="18">
                  <c:v>57</c:v>
                </c:pt>
                <c:pt idx="19">
                  <c:v>56</c:v>
                </c:pt>
                <c:pt idx="20">
                  <c:v>55</c:v>
                </c:pt>
                <c:pt idx="21">
                  <c:v>54</c:v>
                </c:pt>
                <c:pt idx="22">
                  <c:v>53</c:v>
                </c:pt>
                <c:pt idx="23">
                  <c:v>52</c:v>
                </c:pt>
                <c:pt idx="24">
                  <c:v>51</c:v>
                </c:pt>
                <c:pt idx="25">
                  <c:v>50</c:v>
                </c:pt>
                <c:pt idx="26">
                  <c:v>49</c:v>
                </c:pt>
                <c:pt idx="27">
                  <c:v>48</c:v>
                </c:pt>
                <c:pt idx="28">
                  <c:v>47</c:v>
                </c:pt>
                <c:pt idx="29">
                  <c:v>46</c:v>
                </c:pt>
                <c:pt idx="30">
                  <c:v>45</c:v>
                </c:pt>
                <c:pt idx="31">
                  <c:v>44</c:v>
                </c:pt>
                <c:pt idx="32">
                  <c:v>43</c:v>
                </c:pt>
                <c:pt idx="33">
                  <c:v>42</c:v>
                </c:pt>
                <c:pt idx="34">
                  <c:v>41</c:v>
                </c:pt>
                <c:pt idx="35">
                  <c:v>40</c:v>
                </c:pt>
                <c:pt idx="36">
                  <c:v>39</c:v>
                </c:pt>
                <c:pt idx="37">
                  <c:v>38</c:v>
                </c:pt>
                <c:pt idx="38">
                  <c:v>37</c:v>
                </c:pt>
                <c:pt idx="39">
                  <c:v>36</c:v>
                </c:pt>
                <c:pt idx="40">
                  <c:v>35</c:v>
                </c:pt>
                <c:pt idx="41">
                  <c:v>34</c:v>
                </c:pt>
                <c:pt idx="42">
                  <c:v>33</c:v>
                </c:pt>
                <c:pt idx="43">
                  <c:v>32</c:v>
                </c:pt>
                <c:pt idx="44">
                  <c:v>31</c:v>
                </c:pt>
                <c:pt idx="45">
                  <c:v>30</c:v>
                </c:pt>
                <c:pt idx="46">
                  <c:v>29</c:v>
                </c:pt>
                <c:pt idx="47">
                  <c:v>28</c:v>
                </c:pt>
                <c:pt idx="48">
                  <c:v>27</c:v>
                </c:pt>
                <c:pt idx="49">
                  <c:v>26</c:v>
                </c:pt>
                <c:pt idx="50">
                  <c:v>25</c:v>
                </c:pt>
                <c:pt idx="51">
                  <c:v>24</c:v>
                </c:pt>
                <c:pt idx="52">
                  <c:v>23</c:v>
                </c:pt>
                <c:pt idx="53">
                  <c:v>22</c:v>
                </c:pt>
                <c:pt idx="54">
                  <c:v>21</c:v>
                </c:pt>
                <c:pt idx="55">
                  <c:v>20</c:v>
                </c:pt>
                <c:pt idx="56">
                  <c:v>19</c:v>
                </c:pt>
                <c:pt idx="57">
                  <c:v>18</c:v>
                </c:pt>
                <c:pt idx="58">
                  <c:v>17</c:v>
                </c:pt>
                <c:pt idx="59">
                  <c:v>16</c:v>
                </c:pt>
                <c:pt idx="60">
                  <c:v>15</c:v>
                </c:pt>
                <c:pt idx="61">
                  <c:v>14</c:v>
                </c:pt>
                <c:pt idx="62">
                  <c:v>13</c:v>
                </c:pt>
                <c:pt idx="63">
                  <c:v>12</c:v>
                </c:pt>
                <c:pt idx="64">
                  <c:v>11</c:v>
                </c:pt>
                <c:pt idx="65">
                  <c:v>10</c:v>
                </c:pt>
                <c:pt idx="66">
                  <c:v>9</c:v>
                </c:pt>
                <c:pt idx="67">
                  <c:v>8</c:v>
                </c:pt>
                <c:pt idx="68">
                  <c:v>7</c:v>
                </c:pt>
                <c:pt idx="69">
                  <c:v>6</c:v>
                </c:pt>
                <c:pt idx="70">
                  <c:v>5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1</c:v>
                </c:pt>
                <c:pt idx="75">
                  <c:v>0</c:v>
                </c:pt>
                <c:pt idx="76">
                  <c:v>-1</c:v>
                </c:pt>
                <c:pt idx="77">
                  <c:v>-2</c:v>
                </c:pt>
                <c:pt idx="78">
                  <c:v>-3</c:v>
                </c:pt>
                <c:pt idx="79">
                  <c:v>-4</c:v>
                </c:pt>
                <c:pt idx="80">
                  <c:v>-5</c:v>
                </c:pt>
                <c:pt idx="81">
                  <c:v>-6</c:v>
                </c:pt>
                <c:pt idx="82">
                  <c:v>-7</c:v>
                </c:pt>
                <c:pt idx="83">
                  <c:v>-8</c:v>
                </c:pt>
                <c:pt idx="84">
                  <c:v>-9</c:v>
                </c:pt>
                <c:pt idx="85">
                  <c:v>-10</c:v>
                </c:pt>
                <c:pt idx="86">
                  <c:v>-11</c:v>
                </c:pt>
                <c:pt idx="87">
                  <c:v>-12</c:v>
                </c:pt>
                <c:pt idx="88">
                  <c:v>-13</c:v>
                </c:pt>
                <c:pt idx="89">
                  <c:v>-14</c:v>
                </c:pt>
                <c:pt idx="90">
                  <c:v>-15</c:v>
                </c:pt>
              </c:numCache>
            </c:numRef>
          </c:cat>
          <c:val>
            <c:numRef>
              <c:f>Sheet1!$E$8:$E$98</c:f>
              <c:numCache>
                <c:formatCode>General</c:formatCode>
                <c:ptCount val="91"/>
                <c:pt idx="0">
                  <c:v>30.076155</c:v>
                </c:pt>
                <c:pt idx="1">
                  <c:v>30.167231900000001</c:v>
                </c:pt>
                <c:pt idx="2">
                  <c:v>30.258308800000002</c:v>
                </c:pt>
                <c:pt idx="3">
                  <c:v>30.349385700000003</c:v>
                </c:pt>
                <c:pt idx="4">
                  <c:v>30.440462600000004</c:v>
                </c:pt>
                <c:pt idx="5">
                  <c:v>30.531539500000001</c:v>
                </c:pt>
                <c:pt idx="6">
                  <c:v>30.622616400000002</c:v>
                </c:pt>
                <c:pt idx="7">
                  <c:v>30.713693300000003</c:v>
                </c:pt>
                <c:pt idx="8">
                  <c:v>30.804770200000004</c:v>
                </c:pt>
                <c:pt idx="9">
                  <c:v>30.895847100000001</c:v>
                </c:pt>
                <c:pt idx="10">
                  <c:v>30.986924000000002</c:v>
                </c:pt>
                <c:pt idx="11">
                  <c:v>31.078000900000003</c:v>
                </c:pt>
                <c:pt idx="12">
                  <c:v>31.169077800000004</c:v>
                </c:pt>
                <c:pt idx="13">
                  <c:v>31.260154700000001</c:v>
                </c:pt>
                <c:pt idx="14">
                  <c:v>31.351231600000002</c:v>
                </c:pt>
                <c:pt idx="15">
                  <c:v>31.442308500000003</c:v>
                </c:pt>
                <c:pt idx="16">
                  <c:v>31.5333854</c:v>
                </c:pt>
                <c:pt idx="17">
                  <c:v>31.624462300000001</c:v>
                </c:pt>
                <c:pt idx="18">
                  <c:v>31.715539200000002</c:v>
                </c:pt>
                <c:pt idx="19">
                  <c:v>31.806616100000003</c:v>
                </c:pt>
                <c:pt idx="20">
                  <c:v>31.897693000000004</c:v>
                </c:pt>
                <c:pt idx="21">
                  <c:v>31.988769900000001</c:v>
                </c:pt>
                <c:pt idx="22">
                  <c:v>32.079846799999999</c:v>
                </c:pt>
                <c:pt idx="23">
                  <c:v>32.170923700000003</c:v>
                </c:pt>
                <c:pt idx="24">
                  <c:v>32.2620006</c:v>
                </c:pt>
                <c:pt idx="25">
                  <c:v>32.353077500000005</c:v>
                </c:pt>
                <c:pt idx="26">
                  <c:v>32.444154400000002</c:v>
                </c:pt>
                <c:pt idx="27">
                  <c:v>32.5352313</c:v>
                </c:pt>
                <c:pt idx="28">
                  <c:v>32.626308200000004</c:v>
                </c:pt>
                <c:pt idx="29">
                  <c:v>32.717385100000001</c:v>
                </c:pt>
                <c:pt idx="30">
                  <c:v>32.808462000000006</c:v>
                </c:pt>
                <c:pt idx="31">
                  <c:v>32.899538900000003</c:v>
                </c:pt>
                <c:pt idx="32">
                  <c:v>32.9906158</c:v>
                </c:pt>
                <c:pt idx="33">
                  <c:v>33.081692700000005</c:v>
                </c:pt>
                <c:pt idx="34">
                  <c:v>33.172769600000002</c:v>
                </c:pt>
                <c:pt idx="35">
                  <c:v>33.2638465</c:v>
                </c:pt>
                <c:pt idx="36">
                  <c:v>33.354923400000004</c:v>
                </c:pt>
                <c:pt idx="37">
                  <c:v>33.446000300000001</c:v>
                </c:pt>
                <c:pt idx="38">
                  <c:v>33.537077199999999</c:v>
                </c:pt>
                <c:pt idx="39">
                  <c:v>33.628154100000003</c:v>
                </c:pt>
                <c:pt idx="40">
                  <c:v>33.719231000000001</c:v>
                </c:pt>
                <c:pt idx="41">
                  <c:v>33.810307900000005</c:v>
                </c:pt>
                <c:pt idx="42">
                  <c:v>33.901384800000002</c:v>
                </c:pt>
                <c:pt idx="43">
                  <c:v>33.9924617</c:v>
                </c:pt>
                <c:pt idx="44">
                  <c:v>34.083538600000004</c:v>
                </c:pt>
                <c:pt idx="45">
                  <c:v>34.174615500000002</c:v>
                </c:pt>
                <c:pt idx="46">
                  <c:v>34.265692400000006</c:v>
                </c:pt>
                <c:pt idx="47">
                  <c:v>34.356769300000003</c:v>
                </c:pt>
                <c:pt idx="48">
                  <c:v>34.447846200000001</c:v>
                </c:pt>
                <c:pt idx="49">
                  <c:v>34.538923100000005</c:v>
                </c:pt>
                <c:pt idx="50">
                  <c:v>34.630000000000003</c:v>
                </c:pt>
                <c:pt idx="51">
                  <c:v>34.7210769</c:v>
                </c:pt>
                <c:pt idx="52">
                  <c:v>34.812153800000004</c:v>
                </c:pt>
                <c:pt idx="53">
                  <c:v>34.903230700000002</c:v>
                </c:pt>
                <c:pt idx="54">
                  <c:v>34.994307599999999</c:v>
                </c:pt>
                <c:pt idx="55">
                  <c:v>35.085384500000004</c:v>
                </c:pt>
                <c:pt idx="56">
                  <c:v>35.176461400000001</c:v>
                </c:pt>
                <c:pt idx="57">
                  <c:v>35.267538300000005</c:v>
                </c:pt>
                <c:pt idx="58">
                  <c:v>35.358615200000003</c:v>
                </c:pt>
                <c:pt idx="59">
                  <c:v>35.4496921</c:v>
                </c:pt>
                <c:pt idx="60">
                  <c:v>35.540769000000004</c:v>
                </c:pt>
                <c:pt idx="61">
                  <c:v>35.631845900000002</c:v>
                </c:pt>
                <c:pt idx="62">
                  <c:v>35.722922800000006</c:v>
                </c:pt>
                <c:pt idx="63">
                  <c:v>35.813999700000004</c:v>
                </c:pt>
                <c:pt idx="64">
                  <c:v>35.905076600000001</c:v>
                </c:pt>
                <c:pt idx="65">
                  <c:v>35.996153500000005</c:v>
                </c:pt>
                <c:pt idx="66">
                  <c:v>36.087230400000003</c:v>
                </c:pt>
                <c:pt idx="67">
                  <c:v>36.1783073</c:v>
                </c:pt>
                <c:pt idx="68">
                  <c:v>36.269384200000005</c:v>
                </c:pt>
                <c:pt idx="69">
                  <c:v>36.360461100000002</c:v>
                </c:pt>
                <c:pt idx="70">
                  <c:v>36.451537999999999</c:v>
                </c:pt>
                <c:pt idx="71">
                  <c:v>36.542614900000004</c:v>
                </c:pt>
                <c:pt idx="72">
                  <c:v>36.633691800000001</c:v>
                </c:pt>
                <c:pt idx="73">
                  <c:v>36.724768700000006</c:v>
                </c:pt>
                <c:pt idx="74">
                  <c:v>36.815845600000003</c:v>
                </c:pt>
                <c:pt idx="75">
                  <c:v>36.9069225</c:v>
                </c:pt>
                <c:pt idx="76">
                  <c:v>36.997999400000005</c:v>
                </c:pt>
                <c:pt idx="77">
                  <c:v>37.089076300000002</c:v>
                </c:pt>
                <c:pt idx="78">
                  <c:v>37.180153200000007</c:v>
                </c:pt>
                <c:pt idx="79">
                  <c:v>37.271230100000004</c:v>
                </c:pt>
                <c:pt idx="80">
                  <c:v>37.362307000000001</c:v>
                </c:pt>
                <c:pt idx="81">
                  <c:v>37.453383900000006</c:v>
                </c:pt>
                <c:pt idx="82">
                  <c:v>37.544460800000003</c:v>
                </c:pt>
                <c:pt idx="83">
                  <c:v>37.6355377</c:v>
                </c:pt>
                <c:pt idx="84">
                  <c:v>37.726614600000005</c:v>
                </c:pt>
                <c:pt idx="85">
                  <c:v>37.817691500000002</c:v>
                </c:pt>
                <c:pt idx="86">
                  <c:v>37.9087684</c:v>
                </c:pt>
                <c:pt idx="87">
                  <c:v>37.999845300000004</c:v>
                </c:pt>
                <c:pt idx="88">
                  <c:v>38.090922200000001</c:v>
                </c:pt>
                <c:pt idx="89">
                  <c:v>38.181999100000006</c:v>
                </c:pt>
                <c:pt idx="90">
                  <c:v>38.273076000000003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6-480D-81FB-87DB5892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753183"/>
        <c:axId val="239781503"/>
      </c:lineChart>
      <c:catAx>
        <c:axId val="2407531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PV</a:t>
                </a:r>
                <a:r>
                  <a:rPr lang="en-US" baseline="0"/>
                  <a:t> Module Temperature in </a:t>
                </a:r>
                <a:r>
                  <a:rPr lang="en-US" baseline="0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°C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781503"/>
        <c:crosses val="autoZero"/>
        <c:auto val="1"/>
        <c:lblAlgn val="ctr"/>
        <c:lblOffset val="100"/>
        <c:noMultiLvlLbl val="0"/>
      </c:catAx>
      <c:valAx>
        <c:axId val="23978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PV Module Voltage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75318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Ceteris paribus, Isc &amp; Impp variation under changing PV Module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Isc [A]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Sheet1!$A$8:$A$98</c:f>
              <c:numCache>
                <c:formatCode>General</c:formatCode>
                <c:ptCount val="91"/>
                <c:pt idx="0">
                  <c:v>75</c:v>
                </c:pt>
                <c:pt idx="1">
                  <c:v>74</c:v>
                </c:pt>
                <c:pt idx="2">
                  <c:v>73</c:v>
                </c:pt>
                <c:pt idx="3">
                  <c:v>72</c:v>
                </c:pt>
                <c:pt idx="4">
                  <c:v>71</c:v>
                </c:pt>
                <c:pt idx="5">
                  <c:v>70</c:v>
                </c:pt>
                <c:pt idx="6">
                  <c:v>69</c:v>
                </c:pt>
                <c:pt idx="7">
                  <c:v>68</c:v>
                </c:pt>
                <c:pt idx="8">
                  <c:v>67</c:v>
                </c:pt>
                <c:pt idx="9">
                  <c:v>66</c:v>
                </c:pt>
                <c:pt idx="10">
                  <c:v>65</c:v>
                </c:pt>
                <c:pt idx="11">
                  <c:v>64</c:v>
                </c:pt>
                <c:pt idx="12">
                  <c:v>63</c:v>
                </c:pt>
                <c:pt idx="13">
                  <c:v>62</c:v>
                </c:pt>
                <c:pt idx="14">
                  <c:v>61</c:v>
                </c:pt>
                <c:pt idx="15">
                  <c:v>60</c:v>
                </c:pt>
                <c:pt idx="16">
                  <c:v>59</c:v>
                </c:pt>
                <c:pt idx="17">
                  <c:v>58</c:v>
                </c:pt>
                <c:pt idx="18">
                  <c:v>57</c:v>
                </c:pt>
                <c:pt idx="19">
                  <c:v>56</c:v>
                </c:pt>
                <c:pt idx="20">
                  <c:v>55</c:v>
                </c:pt>
                <c:pt idx="21">
                  <c:v>54</c:v>
                </c:pt>
                <c:pt idx="22">
                  <c:v>53</c:v>
                </c:pt>
                <c:pt idx="23">
                  <c:v>52</c:v>
                </c:pt>
                <c:pt idx="24">
                  <c:v>51</c:v>
                </c:pt>
                <c:pt idx="25">
                  <c:v>50</c:v>
                </c:pt>
                <c:pt idx="26">
                  <c:v>49</c:v>
                </c:pt>
                <c:pt idx="27">
                  <c:v>48</c:v>
                </c:pt>
                <c:pt idx="28">
                  <c:v>47</c:v>
                </c:pt>
                <c:pt idx="29">
                  <c:v>46</c:v>
                </c:pt>
                <c:pt idx="30">
                  <c:v>45</c:v>
                </c:pt>
                <c:pt idx="31">
                  <c:v>44</c:v>
                </c:pt>
                <c:pt idx="32">
                  <c:v>43</c:v>
                </c:pt>
                <c:pt idx="33">
                  <c:v>42</c:v>
                </c:pt>
                <c:pt idx="34">
                  <c:v>41</c:v>
                </c:pt>
                <c:pt idx="35">
                  <c:v>40</c:v>
                </c:pt>
                <c:pt idx="36">
                  <c:v>39</c:v>
                </c:pt>
                <c:pt idx="37">
                  <c:v>38</c:v>
                </c:pt>
                <c:pt idx="38">
                  <c:v>37</c:v>
                </c:pt>
                <c:pt idx="39">
                  <c:v>36</c:v>
                </c:pt>
                <c:pt idx="40">
                  <c:v>35</c:v>
                </c:pt>
                <c:pt idx="41">
                  <c:v>34</c:v>
                </c:pt>
                <c:pt idx="42">
                  <c:v>33</c:v>
                </c:pt>
                <c:pt idx="43">
                  <c:v>32</c:v>
                </c:pt>
                <c:pt idx="44">
                  <c:v>31</c:v>
                </c:pt>
                <c:pt idx="45">
                  <c:v>30</c:v>
                </c:pt>
                <c:pt idx="46">
                  <c:v>29</c:v>
                </c:pt>
                <c:pt idx="47">
                  <c:v>28</c:v>
                </c:pt>
                <c:pt idx="48">
                  <c:v>27</c:v>
                </c:pt>
                <c:pt idx="49">
                  <c:v>26</c:v>
                </c:pt>
                <c:pt idx="50">
                  <c:v>25</c:v>
                </c:pt>
                <c:pt idx="51">
                  <c:v>24</c:v>
                </c:pt>
                <c:pt idx="52">
                  <c:v>23</c:v>
                </c:pt>
                <c:pt idx="53">
                  <c:v>22</c:v>
                </c:pt>
                <c:pt idx="54">
                  <c:v>21</c:v>
                </c:pt>
                <c:pt idx="55">
                  <c:v>20</c:v>
                </c:pt>
                <c:pt idx="56">
                  <c:v>19</c:v>
                </c:pt>
                <c:pt idx="57">
                  <c:v>18</c:v>
                </c:pt>
                <c:pt idx="58">
                  <c:v>17</c:v>
                </c:pt>
                <c:pt idx="59">
                  <c:v>16</c:v>
                </c:pt>
                <c:pt idx="60">
                  <c:v>15</c:v>
                </c:pt>
                <c:pt idx="61">
                  <c:v>14</c:v>
                </c:pt>
                <c:pt idx="62">
                  <c:v>13</c:v>
                </c:pt>
                <c:pt idx="63">
                  <c:v>12</c:v>
                </c:pt>
                <c:pt idx="64">
                  <c:v>11</c:v>
                </c:pt>
                <c:pt idx="65">
                  <c:v>10</c:v>
                </c:pt>
                <c:pt idx="66">
                  <c:v>9</c:v>
                </c:pt>
                <c:pt idx="67">
                  <c:v>8</c:v>
                </c:pt>
                <c:pt idx="68">
                  <c:v>7</c:v>
                </c:pt>
                <c:pt idx="69">
                  <c:v>6</c:v>
                </c:pt>
                <c:pt idx="70">
                  <c:v>5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1</c:v>
                </c:pt>
                <c:pt idx="75">
                  <c:v>0</c:v>
                </c:pt>
                <c:pt idx="76">
                  <c:v>-1</c:v>
                </c:pt>
                <c:pt idx="77">
                  <c:v>-2</c:v>
                </c:pt>
                <c:pt idx="78">
                  <c:v>-3</c:v>
                </c:pt>
                <c:pt idx="79">
                  <c:v>-4</c:v>
                </c:pt>
                <c:pt idx="80">
                  <c:v>-5</c:v>
                </c:pt>
                <c:pt idx="81">
                  <c:v>-6</c:v>
                </c:pt>
                <c:pt idx="82">
                  <c:v>-7</c:v>
                </c:pt>
                <c:pt idx="83">
                  <c:v>-8</c:v>
                </c:pt>
                <c:pt idx="84">
                  <c:v>-9</c:v>
                </c:pt>
                <c:pt idx="85">
                  <c:v>-10</c:v>
                </c:pt>
                <c:pt idx="86">
                  <c:v>-11</c:v>
                </c:pt>
                <c:pt idx="87">
                  <c:v>-12</c:v>
                </c:pt>
                <c:pt idx="88">
                  <c:v>-13</c:v>
                </c:pt>
                <c:pt idx="89">
                  <c:v>-14</c:v>
                </c:pt>
                <c:pt idx="90">
                  <c:v>-15</c:v>
                </c:pt>
              </c:numCache>
            </c:numRef>
          </c:cat>
          <c:val>
            <c:numRef>
              <c:f>Sheet1!$D$8:$D$98</c:f>
              <c:numCache>
                <c:formatCode>General</c:formatCode>
                <c:ptCount val="91"/>
                <c:pt idx="0">
                  <c:v>11.288829999999999</c:v>
                </c:pt>
                <c:pt idx="1">
                  <c:v>11.2954534</c:v>
                </c:pt>
                <c:pt idx="2">
                  <c:v>11.3020768</c:v>
                </c:pt>
                <c:pt idx="3">
                  <c:v>11.308700199999999</c:v>
                </c:pt>
                <c:pt idx="4">
                  <c:v>11.315323599999999</c:v>
                </c:pt>
                <c:pt idx="5">
                  <c:v>11.321947</c:v>
                </c:pt>
                <c:pt idx="6">
                  <c:v>11.328570399999998</c:v>
                </c:pt>
                <c:pt idx="7">
                  <c:v>11.335193799999999</c:v>
                </c:pt>
                <c:pt idx="8">
                  <c:v>11.341817199999999</c:v>
                </c:pt>
                <c:pt idx="9">
                  <c:v>11.3484406</c:v>
                </c:pt>
                <c:pt idx="10">
                  <c:v>11.355063999999999</c:v>
                </c:pt>
                <c:pt idx="11">
                  <c:v>11.361687399999999</c:v>
                </c:pt>
                <c:pt idx="12">
                  <c:v>11.3683108</c:v>
                </c:pt>
                <c:pt idx="13">
                  <c:v>11.374934199999998</c:v>
                </c:pt>
                <c:pt idx="14">
                  <c:v>11.381557599999999</c:v>
                </c:pt>
                <c:pt idx="15">
                  <c:v>11.388180999999999</c:v>
                </c:pt>
                <c:pt idx="16">
                  <c:v>11.3948044</c:v>
                </c:pt>
                <c:pt idx="17">
                  <c:v>11.401427799999999</c:v>
                </c:pt>
                <c:pt idx="18">
                  <c:v>11.408051199999999</c:v>
                </c:pt>
                <c:pt idx="19">
                  <c:v>11.4146746</c:v>
                </c:pt>
                <c:pt idx="20">
                  <c:v>11.421297999999998</c:v>
                </c:pt>
                <c:pt idx="21">
                  <c:v>11.427921399999999</c:v>
                </c:pt>
                <c:pt idx="22">
                  <c:v>11.434544799999999</c:v>
                </c:pt>
                <c:pt idx="23">
                  <c:v>11.4411682</c:v>
                </c:pt>
                <c:pt idx="24">
                  <c:v>11.447791599999999</c:v>
                </c:pt>
                <c:pt idx="25">
                  <c:v>11.454414999999999</c:v>
                </c:pt>
                <c:pt idx="26">
                  <c:v>11.4610384</c:v>
                </c:pt>
                <c:pt idx="27">
                  <c:v>11.467661799999998</c:v>
                </c:pt>
                <c:pt idx="28">
                  <c:v>11.474285199999999</c:v>
                </c:pt>
                <c:pt idx="29">
                  <c:v>11.480908599999999</c:v>
                </c:pt>
                <c:pt idx="30">
                  <c:v>11.487532</c:v>
                </c:pt>
                <c:pt idx="31">
                  <c:v>11.494155399999999</c:v>
                </c:pt>
                <c:pt idx="32">
                  <c:v>11.500778799999999</c:v>
                </c:pt>
                <c:pt idx="33">
                  <c:v>11.5074022</c:v>
                </c:pt>
                <c:pt idx="34">
                  <c:v>11.5140256</c:v>
                </c:pt>
                <c:pt idx="35">
                  <c:v>11.520648999999999</c:v>
                </c:pt>
                <c:pt idx="36">
                  <c:v>11.527272399999999</c:v>
                </c:pt>
                <c:pt idx="37">
                  <c:v>11.5338958</c:v>
                </c:pt>
                <c:pt idx="38">
                  <c:v>11.540519199999999</c:v>
                </c:pt>
                <c:pt idx="39">
                  <c:v>11.547142599999999</c:v>
                </c:pt>
                <c:pt idx="40">
                  <c:v>11.553766</c:v>
                </c:pt>
                <c:pt idx="41">
                  <c:v>11.5603894</c:v>
                </c:pt>
                <c:pt idx="42">
                  <c:v>11.567012799999999</c:v>
                </c:pt>
                <c:pt idx="43">
                  <c:v>11.573636199999999</c:v>
                </c:pt>
                <c:pt idx="44">
                  <c:v>11.5802596</c:v>
                </c:pt>
                <c:pt idx="45">
                  <c:v>11.586882999999998</c:v>
                </c:pt>
                <c:pt idx="46">
                  <c:v>11.593506399999999</c:v>
                </c:pt>
                <c:pt idx="47">
                  <c:v>11.600129799999999</c:v>
                </c:pt>
                <c:pt idx="48">
                  <c:v>11.6067532</c:v>
                </c:pt>
                <c:pt idx="49">
                  <c:v>11.613376599999999</c:v>
                </c:pt>
                <c:pt idx="50">
                  <c:v>11.62</c:v>
                </c:pt>
                <c:pt idx="51">
                  <c:v>11.6266234</c:v>
                </c:pt>
                <c:pt idx="52">
                  <c:v>11.633246799999998</c:v>
                </c:pt>
                <c:pt idx="53">
                  <c:v>11.639870199999999</c:v>
                </c:pt>
                <c:pt idx="54">
                  <c:v>11.646493599999999</c:v>
                </c:pt>
                <c:pt idx="55">
                  <c:v>11.653117</c:v>
                </c:pt>
                <c:pt idx="56">
                  <c:v>11.659740399999999</c:v>
                </c:pt>
                <c:pt idx="57">
                  <c:v>11.666363799999999</c:v>
                </c:pt>
                <c:pt idx="58">
                  <c:v>11.6729872</c:v>
                </c:pt>
                <c:pt idx="59">
                  <c:v>11.679610599999998</c:v>
                </c:pt>
                <c:pt idx="60">
                  <c:v>11.686233999999999</c:v>
                </c:pt>
                <c:pt idx="61">
                  <c:v>11.692857399999999</c:v>
                </c:pt>
                <c:pt idx="62">
                  <c:v>11.6994808</c:v>
                </c:pt>
                <c:pt idx="63">
                  <c:v>11.706104199999999</c:v>
                </c:pt>
                <c:pt idx="64">
                  <c:v>11.712727599999999</c:v>
                </c:pt>
                <c:pt idx="65">
                  <c:v>11.719351</c:v>
                </c:pt>
                <c:pt idx="66">
                  <c:v>11.725974399999998</c:v>
                </c:pt>
                <c:pt idx="67">
                  <c:v>11.732597799999999</c:v>
                </c:pt>
                <c:pt idx="68">
                  <c:v>11.739221199999999</c:v>
                </c:pt>
                <c:pt idx="69">
                  <c:v>11.7458446</c:v>
                </c:pt>
                <c:pt idx="70">
                  <c:v>11.752467999999999</c:v>
                </c:pt>
                <c:pt idx="71">
                  <c:v>11.759091399999999</c:v>
                </c:pt>
                <c:pt idx="72">
                  <c:v>11.7657148</c:v>
                </c:pt>
                <c:pt idx="73">
                  <c:v>11.7723382</c:v>
                </c:pt>
                <c:pt idx="74">
                  <c:v>11.778961599999999</c:v>
                </c:pt>
                <c:pt idx="75">
                  <c:v>11.785584999999999</c:v>
                </c:pt>
                <c:pt idx="76">
                  <c:v>11.7922084</c:v>
                </c:pt>
                <c:pt idx="77">
                  <c:v>11.798831799999999</c:v>
                </c:pt>
                <c:pt idx="78">
                  <c:v>11.805455199999999</c:v>
                </c:pt>
                <c:pt idx="79">
                  <c:v>11.8120786</c:v>
                </c:pt>
                <c:pt idx="80">
                  <c:v>11.818702</c:v>
                </c:pt>
                <c:pt idx="81">
                  <c:v>11.825325399999999</c:v>
                </c:pt>
                <c:pt idx="82">
                  <c:v>11.831948799999999</c:v>
                </c:pt>
                <c:pt idx="83">
                  <c:v>11.8385722</c:v>
                </c:pt>
                <c:pt idx="84">
                  <c:v>11.845195599999998</c:v>
                </c:pt>
                <c:pt idx="85">
                  <c:v>11.851818999999999</c:v>
                </c:pt>
                <c:pt idx="86">
                  <c:v>11.858442399999999</c:v>
                </c:pt>
                <c:pt idx="87">
                  <c:v>11.8650658</c:v>
                </c:pt>
                <c:pt idx="88">
                  <c:v>11.871689199999999</c:v>
                </c:pt>
                <c:pt idx="89">
                  <c:v>11.878312599999999</c:v>
                </c:pt>
                <c:pt idx="90">
                  <c:v>11.884936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6-4649-B3A8-565EE51F09C7}"/>
            </c:ext>
          </c:extLst>
        </c:ser>
        <c:ser>
          <c:idx val="1"/>
          <c:order val="1"/>
          <c:tx>
            <c:strRef>
              <c:f>Sheet1!$F$7</c:f>
              <c:strCache>
                <c:ptCount val="1"/>
                <c:pt idx="0">
                  <c:v>Impp [A]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Sheet1!$A$8:$A$98</c:f>
              <c:numCache>
                <c:formatCode>General</c:formatCode>
                <c:ptCount val="91"/>
                <c:pt idx="0">
                  <c:v>75</c:v>
                </c:pt>
                <c:pt idx="1">
                  <c:v>74</c:v>
                </c:pt>
                <c:pt idx="2">
                  <c:v>73</c:v>
                </c:pt>
                <c:pt idx="3">
                  <c:v>72</c:v>
                </c:pt>
                <c:pt idx="4">
                  <c:v>71</c:v>
                </c:pt>
                <c:pt idx="5">
                  <c:v>70</c:v>
                </c:pt>
                <c:pt idx="6">
                  <c:v>69</c:v>
                </c:pt>
                <c:pt idx="7">
                  <c:v>68</c:v>
                </c:pt>
                <c:pt idx="8">
                  <c:v>67</c:v>
                </c:pt>
                <c:pt idx="9">
                  <c:v>66</c:v>
                </c:pt>
                <c:pt idx="10">
                  <c:v>65</c:v>
                </c:pt>
                <c:pt idx="11">
                  <c:v>64</c:v>
                </c:pt>
                <c:pt idx="12">
                  <c:v>63</c:v>
                </c:pt>
                <c:pt idx="13">
                  <c:v>62</c:v>
                </c:pt>
                <c:pt idx="14">
                  <c:v>61</c:v>
                </c:pt>
                <c:pt idx="15">
                  <c:v>60</c:v>
                </c:pt>
                <c:pt idx="16">
                  <c:v>59</c:v>
                </c:pt>
                <c:pt idx="17">
                  <c:v>58</c:v>
                </c:pt>
                <c:pt idx="18">
                  <c:v>57</c:v>
                </c:pt>
                <c:pt idx="19">
                  <c:v>56</c:v>
                </c:pt>
                <c:pt idx="20">
                  <c:v>55</c:v>
                </c:pt>
                <c:pt idx="21">
                  <c:v>54</c:v>
                </c:pt>
                <c:pt idx="22">
                  <c:v>53</c:v>
                </c:pt>
                <c:pt idx="23">
                  <c:v>52</c:v>
                </c:pt>
                <c:pt idx="24">
                  <c:v>51</c:v>
                </c:pt>
                <c:pt idx="25">
                  <c:v>50</c:v>
                </c:pt>
                <c:pt idx="26">
                  <c:v>49</c:v>
                </c:pt>
                <c:pt idx="27">
                  <c:v>48</c:v>
                </c:pt>
                <c:pt idx="28">
                  <c:v>47</c:v>
                </c:pt>
                <c:pt idx="29">
                  <c:v>46</c:v>
                </c:pt>
                <c:pt idx="30">
                  <c:v>45</c:v>
                </c:pt>
                <c:pt idx="31">
                  <c:v>44</c:v>
                </c:pt>
                <c:pt idx="32">
                  <c:v>43</c:v>
                </c:pt>
                <c:pt idx="33">
                  <c:v>42</c:v>
                </c:pt>
                <c:pt idx="34">
                  <c:v>41</c:v>
                </c:pt>
                <c:pt idx="35">
                  <c:v>40</c:v>
                </c:pt>
                <c:pt idx="36">
                  <c:v>39</c:v>
                </c:pt>
                <c:pt idx="37">
                  <c:v>38</c:v>
                </c:pt>
                <c:pt idx="38">
                  <c:v>37</c:v>
                </c:pt>
                <c:pt idx="39">
                  <c:v>36</c:v>
                </c:pt>
                <c:pt idx="40">
                  <c:v>35</c:v>
                </c:pt>
                <c:pt idx="41">
                  <c:v>34</c:v>
                </c:pt>
                <c:pt idx="42">
                  <c:v>33</c:v>
                </c:pt>
                <c:pt idx="43">
                  <c:v>32</c:v>
                </c:pt>
                <c:pt idx="44">
                  <c:v>31</c:v>
                </c:pt>
                <c:pt idx="45">
                  <c:v>30</c:v>
                </c:pt>
                <c:pt idx="46">
                  <c:v>29</c:v>
                </c:pt>
                <c:pt idx="47">
                  <c:v>28</c:v>
                </c:pt>
                <c:pt idx="48">
                  <c:v>27</c:v>
                </c:pt>
                <c:pt idx="49">
                  <c:v>26</c:v>
                </c:pt>
                <c:pt idx="50">
                  <c:v>25</c:v>
                </c:pt>
                <c:pt idx="51">
                  <c:v>24</c:v>
                </c:pt>
                <c:pt idx="52">
                  <c:v>23</c:v>
                </c:pt>
                <c:pt idx="53">
                  <c:v>22</c:v>
                </c:pt>
                <c:pt idx="54">
                  <c:v>21</c:v>
                </c:pt>
                <c:pt idx="55">
                  <c:v>20</c:v>
                </c:pt>
                <c:pt idx="56">
                  <c:v>19</c:v>
                </c:pt>
                <c:pt idx="57">
                  <c:v>18</c:v>
                </c:pt>
                <c:pt idx="58">
                  <c:v>17</c:v>
                </c:pt>
                <c:pt idx="59">
                  <c:v>16</c:v>
                </c:pt>
                <c:pt idx="60">
                  <c:v>15</c:v>
                </c:pt>
                <c:pt idx="61">
                  <c:v>14</c:v>
                </c:pt>
                <c:pt idx="62">
                  <c:v>13</c:v>
                </c:pt>
                <c:pt idx="63">
                  <c:v>12</c:v>
                </c:pt>
                <c:pt idx="64">
                  <c:v>11</c:v>
                </c:pt>
                <c:pt idx="65">
                  <c:v>10</c:v>
                </c:pt>
                <c:pt idx="66">
                  <c:v>9</c:v>
                </c:pt>
                <c:pt idx="67">
                  <c:v>8</c:v>
                </c:pt>
                <c:pt idx="68">
                  <c:v>7</c:v>
                </c:pt>
                <c:pt idx="69">
                  <c:v>6</c:v>
                </c:pt>
                <c:pt idx="70">
                  <c:v>5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1</c:v>
                </c:pt>
                <c:pt idx="75">
                  <c:v>0</c:v>
                </c:pt>
                <c:pt idx="76">
                  <c:v>-1</c:v>
                </c:pt>
                <c:pt idx="77">
                  <c:v>-2</c:v>
                </c:pt>
                <c:pt idx="78">
                  <c:v>-3</c:v>
                </c:pt>
                <c:pt idx="79">
                  <c:v>-4</c:v>
                </c:pt>
                <c:pt idx="80">
                  <c:v>-5</c:v>
                </c:pt>
                <c:pt idx="81">
                  <c:v>-6</c:v>
                </c:pt>
                <c:pt idx="82">
                  <c:v>-7</c:v>
                </c:pt>
                <c:pt idx="83">
                  <c:v>-8</c:v>
                </c:pt>
                <c:pt idx="84">
                  <c:v>-9</c:v>
                </c:pt>
                <c:pt idx="85">
                  <c:v>-10</c:v>
                </c:pt>
                <c:pt idx="86">
                  <c:v>-11</c:v>
                </c:pt>
                <c:pt idx="87">
                  <c:v>-12</c:v>
                </c:pt>
                <c:pt idx="88">
                  <c:v>-13</c:v>
                </c:pt>
                <c:pt idx="89">
                  <c:v>-14</c:v>
                </c:pt>
                <c:pt idx="90">
                  <c:v>-15</c:v>
                </c:pt>
              </c:numCache>
            </c:numRef>
          </c:cat>
          <c:val>
            <c:numRef>
              <c:f>Sheet1!$F$8:$F$98</c:f>
              <c:numCache>
                <c:formatCode>General</c:formatCode>
                <c:ptCount val="91"/>
                <c:pt idx="0">
                  <c:v>10.521345</c:v>
                </c:pt>
                <c:pt idx="1">
                  <c:v>10.5275181</c:v>
                </c:pt>
                <c:pt idx="2">
                  <c:v>10.5336912</c:v>
                </c:pt>
                <c:pt idx="3">
                  <c:v>10.5398643</c:v>
                </c:pt>
                <c:pt idx="4">
                  <c:v>10.546037399999999</c:v>
                </c:pt>
                <c:pt idx="5">
                  <c:v>10.552210499999999</c:v>
                </c:pt>
                <c:pt idx="6">
                  <c:v>10.558383600000001</c:v>
                </c:pt>
                <c:pt idx="7">
                  <c:v>10.564556700000001</c:v>
                </c:pt>
                <c:pt idx="8">
                  <c:v>10.570729800000001</c:v>
                </c:pt>
                <c:pt idx="9">
                  <c:v>10.5769029</c:v>
                </c:pt>
                <c:pt idx="10">
                  <c:v>10.583076</c:v>
                </c:pt>
                <c:pt idx="11">
                  <c:v>10.5892491</c:v>
                </c:pt>
                <c:pt idx="12">
                  <c:v>10.5954222</c:v>
                </c:pt>
                <c:pt idx="13">
                  <c:v>10.6015953</c:v>
                </c:pt>
                <c:pt idx="14">
                  <c:v>10.607768399999999</c:v>
                </c:pt>
                <c:pt idx="15">
                  <c:v>10.613941499999999</c:v>
                </c:pt>
                <c:pt idx="16">
                  <c:v>10.620114600000001</c:v>
                </c:pt>
                <c:pt idx="17">
                  <c:v>10.626287700000001</c:v>
                </c:pt>
                <c:pt idx="18">
                  <c:v>10.6324608</c:v>
                </c:pt>
                <c:pt idx="19">
                  <c:v>10.6386339</c:v>
                </c:pt>
                <c:pt idx="20">
                  <c:v>10.644807</c:v>
                </c:pt>
                <c:pt idx="21">
                  <c:v>10.6509801</c:v>
                </c:pt>
                <c:pt idx="22">
                  <c:v>10.6571532</c:v>
                </c:pt>
                <c:pt idx="23">
                  <c:v>10.6633263</c:v>
                </c:pt>
                <c:pt idx="24">
                  <c:v>10.669499399999999</c:v>
                </c:pt>
                <c:pt idx="25">
                  <c:v>10.675672499999999</c:v>
                </c:pt>
                <c:pt idx="26">
                  <c:v>10.681845600000001</c:v>
                </c:pt>
                <c:pt idx="27">
                  <c:v>10.688018700000001</c:v>
                </c:pt>
                <c:pt idx="28">
                  <c:v>10.6941918</c:v>
                </c:pt>
                <c:pt idx="29">
                  <c:v>10.7003649</c:v>
                </c:pt>
                <c:pt idx="30">
                  <c:v>10.706538</c:v>
                </c:pt>
                <c:pt idx="31">
                  <c:v>10.7127111</c:v>
                </c:pt>
                <c:pt idx="32">
                  <c:v>10.7188842</c:v>
                </c:pt>
                <c:pt idx="33">
                  <c:v>10.7250573</c:v>
                </c:pt>
                <c:pt idx="34">
                  <c:v>10.731230399999999</c:v>
                </c:pt>
                <c:pt idx="35">
                  <c:v>10.737403499999999</c:v>
                </c:pt>
                <c:pt idx="36">
                  <c:v>10.743576600000001</c:v>
                </c:pt>
                <c:pt idx="37">
                  <c:v>10.749749700000001</c:v>
                </c:pt>
                <c:pt idx="38">
                  <c:v>10.7559228</c:v>
                </c:pt>
                <c:pt idx="39">
                  <c:v>10.7620959</c:v>
                </c:pt>
                <c:pt idx="40">
                  <c:v>10.768269</c:v>
                </c:pt>
                <c:pt idx="41">
                  <c:v>10.7744421</c:v>
                </c:pt>
                <c:pt idx="42">
                  <c:v>10.7806152</c:v>
                </c:pt>
                <c:pt idx="43">
                  <c:v>10.7867883</c:v>
                </c:pt>
                <c:pt idx="44">
                  <c:v>10.792961399999999</c:v>
                </c:pt>
                <c:pt idx="45">
                  <c:v>10.799134499999999</c:v>
                </c:pt>
                <c:pt idx="46">
                  <c:v>10.805307600000001</c:v>
                </c:pt>
                <c:pt idx="47">
                  <c:v>10.811480700000001</c:v>
                </c:pt>
                <c:pt idx="48">
                  <c:v>10.8176538</c:v>
                </c:pt>
                <c:pt idx="49">
                  <c:v>10.8238269</c:v>
                </c:pt>
                <c:pt idx="50">
                  <c:v>10.83</c:v>
                </c:pt>
                <c:pt idx="51">
                  <c:v>10.8361731</c:v>
                </c:pt>
                <c:pt idx="52">
                  <c:v>10.8423462</c:v>
                </c:pt>
                <c:pt idx="53">
                  <c:v>10.8485193</c:v>
                </c:pt>
                <c:pt idx="54">
                  <c:v>10.854692399999999</c:v>
                </c:pt>
                <c:pt idx="55">
                  <c:v>10.860865500000001</c:v>
                </c:pt>
                <c:pt idx="56">
                  <c:v>10.867038600000001</c:v>
                </c:pt>
                <c:pt idx="57">
                  <c:v>10.873211700000001</c:v>
                </c:pt>
                <c:pt idx="58">
                  <c:v>10.8793848</c:v>
                </c:pt>
                <c:pt idx="59">
                  <c:v>10.8855579</c:v>
                </c:pt>
                <c:pt idx="60">
                  <c:v>10.891731</c:v>
                </c:pt>
                <c:pt idx="61">
                  <c:v>10.8979041</c:v>
                </c:pt>
                <c:pt idx="62">
                  <c:v>10.9040772</c:v>
                </c:pt>
                <c:pt idx="63">
                  <c:v>10.9102503</c:v>
                </c:pt>
                <c:pt idx="64">
                  <c:v>10.916423399999999</c:v>
                </c:pt>
                <c:pt idx="65">
                  <c:v>10.922596500000001</c:v>
                </c:pt>
                <c:pt idx="66">
                  <c:v>10.928769600000001</c:v>
                </c:pt>
                <c:pt idx="67">
                  <c:v>10.934942700000001</c:v>
                </c:pt>
                <c:pt idx="68">
                  <c:v>10.9411158</c:v>
                </c:pt>
                <c:pt idx="69">
                  <c:v>10.9472889</c:v>
                </c:pt>
                <c:pt idx="70">
                  <c:v>10.953462</c:v>
                </c:pt>
                <c:pt idx="71">
                  <c:v>10.9596351</c:v>
                </c:pt>
                <c:pt idx="72">
                  <c:v>10.9658082</c:v>
                </c:pt>
                <c:pt idx="73">
                  <c:v>10.971981299999999</c:v>
                </c:pt>
                <c:pt idx="74">
                  <c:v>10.978154399999999</c:v>
                </c:pt>
                <c:pt idx="75">
                  <c:v>10.984327500000001</c:v>
                </c:pt>
                <c:pt idx="76">
                  <c:v>10.990500600000001</c:v>
                </c:pt>
                <c:pt idx="77">
                  <c:v>10.996673700000001</c:v>
                </c:pt>
                <c:pt idx="78">
                  <c:v>11.0028468</c:v>
                </c:pt>
                <c:pt idx="79">
                  <c:v>11.0090199</c:v>
                </c:pt>
                <c:pt idx="80">
                  <c:v>11.015193</c:v>
                </c:pt>
                <c:pt idx="81">
                  <c:v>11.0213661</c:v>
                </c:pt>
                <c:pt idx="82">
                  <c:v>11.0275392</c:v>
                </c:pt>
                <c:pt idx="83">
                  <c:v>11.033712299999999</c:v>
                </c:pt>
                <c:pt idx="84">
                  <c:v>11.039885399999999</c:v>
                </c:pt>
                <c:pt idx="85">
                  <c:v>11.046058500000001</c:v>
                </c:pt>
                <c:pt idx="86">
                  <c:v>11.052231600000001</c:v>
                </c:pt>
                <c:pt idx="87">
                  <c:v>11.058404700000001</c:v>
                </c:pt>
                <c:pt idx="88">
                  <c:v>11.0645778</c:v>
                </c:pt>
                <c:pt idx="89">
                  <c:v>11.0707509</c:v>
                </c:pt>
                <c:pt idx="90">
                  <c:v>11.076924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6-4649-B3A8-565EE51F0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797392"/>
        <c:axId val="539173904"/>
      </c:lineChart>
      <c:catAx>
        <c:axId val="456797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PV</a:t>
                </a:r>
                <a:r>
                  <a:rPr lang="en-US" baseline="0"/>
                  <a:t> Module Temperature in </a:t>
                </a:r>
                <a:r>
                  <a:rPr lang="en-US" baseline="0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°C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173904"/>
        <c:crosses val="autoZero"/>
        <c:auto val="1"/>
        <c:lblAlgn val="ctr"/>
        <c:lblOffset val="100"/>
        <c:noMultiLvlLbl val="0"/>
      </c:catAx>
      <c:valAx>
        <c:axId val="53917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PV</a:t>
                </a:r>
                <a:r>
                  <a:rPr lang="en-US" baseline="0"/>
                  <a:t> Module Current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79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52388</xdr:colOff>
      <xdr:row>0</xdr:row>
      <xdr:rowOff>100012</xdr:rowOff>
    </xdr:from>
    <xdr:to>
      <xdr:col>15</xdr:col>
      <xdr:colOff>190500</xdr:colOff>
      <xdr:row>19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EA56AE-D9CB-71D8-D092-9CBBF3F3F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61912</xdr:colOff>
      <xdr:row>19</xdr:row>
      <xdr:rowOff>166686</xdr:rowOff>
    </xdr:from>
    <xdr:to>
      <xdr:col>15</xdr:col>
      <xdr:colOff>190500</xdr:colOff>
      <xdr:row>36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E20164-1C72-BDA2-3E70-37C90D4A7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AEB385-3D5D-44FF-ACB8-150C2C93C69B}" name="Table2" displayName="Table2" ref="A7:G98" totalsRowShown="0" headerRowDxfId="0">
  <autoFilter ref="A7:G98" xr:uid="{2BAEB385-3D5D-44FF-ACB8-150C2C93C69B}"/>
  <tableColumns count="7">
    <tableColumn id="1" xr3:uid="{08640E33-9B4F-4D20-B3C1-9F7C9D8526BD}" name="Temperature [C]"/>
    <tableColumn id="2" xr3:uid="{ACF2D7FB-E2FF-4117-809C-F201B165D00F}" name="ΔΤ [°C]">
      <calculatedColumnFormula>A8-25</calculatedColumnFormula>
    </tableColumn>
    <tableColumn id="3" xr3:uid="{CD8D1EA7-6A4D-46BA-A0E7-ACAF23648111}" name="Voc [V]">
      <calculatedColumnFormula>$B$4+B8*$B$4*$B$6/100</calculatedColumnFormula>
    </tableColumn>
    <tableColumn id="4" xr3:uid="{394A3798-E630-420E-B13B-980608A35AB8}" name="Isc [A]">
      <calculatedColumnFormula>$B$3-B8*$B$3*$B$5/100</calculatedColumnFormula>
    </tableColumn>
    <tableColumn id="5" xr3:uid="{C414F9CF-7F95-4A95-9A86-56529B01C33E}" name="Vmpp [V]">
      <calculatedColumnFormula>$B$2+B8*$B$2*$B$6/100</calculatedColumnFormula>
    </tableColumn>
    <tableColumn id="6" xr3:uid="{33164A3B-76C4-4354-8B91-9A4AACF071E9}" name="Impp [A]">
      <calculatedColumnFormula>$B$1-B8*$B$1*$B$5/100</calculatedColumnFormula>
    </tableColumn>
    <tableColumn id="7" xr3:uid="{C85E75FD-58A7-4A4E-87F9-2A7B39D596EA}" name="Pmpp [W]">
      <calculatedColumnFormula>E8*F8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38DE-535F-47B0-84D5-25372CF10E24}">
  <dimension ref="A1:G98"/>
  <sheetViews>
    <sheetView tabSelected="1" workbookViewId="0">
      <selection activeCell="B7" sqref="B7"/>
    </sheetView>
  </sheetViews>
  <sheetFormatPr defaultRowHeight="15" x14ac:dyDescent="0.25"/>
  <cols>
    <col min="1" max="1" width="20.28515625" bestFit="1" customWidth="1"/>
    <col min="2" max="2" width="11.5703125" bestFit="1" customWidth="1"/>
    <col min="3" max="3" width="12" bestFit="1" customWidth="1"/>
    <col min="4" max="4" width="11" bestFit="1" customWidth="1"/>
    <col min="5" max="5" width="14" bestFit="1" customWidth="1"/>
    <col min="6" max="6" width="13.28515625" bestFit="1" customWidth="1"/>
    <col min="7" max="7" width="14.5703125" bestFit="1" customWidth="1"/>
  </cols>
  <sheetData>
    <row r="1" spans="1:7" x14ac:dyDescent="0.25">
      <c r="A1" s="4" t="s">
        <v>10</v>
      </c>
      <c r="B1" s="4">
        <v>10.83</v>
      </c>
    </row>
    <row r="2" spans="1:7" x14ac:dyDescent="0.25">
      <c r="A2" s="4" t="s">
        <v>11</v>
      </c>
      <c r="B2" s="4">
        <v>34.630000000000003</v>
      </c>
    </row>
    <row r="3" spans="1:7" x14ac:dyDescent="0.25">
      <c r="A3" s="4" t="s">
        <v>8</v>
      </c>
      <c r="B3" s="4">
        <v>11.62</v>
      </c>
    </row>
    <row r="4" spans="1:7" x14ac:dyDescent="0.25">
      <c r="A4" s="4" t="s">
        <v>9</v>
      </c>
      <c r="B4" s="4">
        <v>41.08</v>
      </c>
    </row>
    <row r="5" spans="1:7" x14ac:dyDescent="0.25">
      <c r="A5" s="4" t="s">
        <v>6</v>
      </c>
      <c r="B5" s="4">
        <v>5.7000000000000002E-2</v>
      </c>
    </row>
    <row r="6" spans="1:7" x14ac:dyDescent="0.25">
      <c r="A6" s="4" t="s">
        <v>7</v>
      </c>
      <c r="B6" s="4">
        <v>-0.26300000000000001</v>
      </c>
    </row>
    <row r="7" spans="1:7" x14ac:dyDescent="0.25">
      <c r="A7" s="3" t="s">
        <v>5</v>
      </c>
      <c r="B7" s="3" t="s">
        <v>12</v>
      </c>
      <c r="C7" s="3" t="s">
        <v>0</v>
      </c>
      <c r="D7" s="3" t="s">
        <v>1</v>
      </c>
      <c r="E7" s="3" t="s">
        <v>2</v>
      </c>
      <c r="F7" s="3" t="s">
        <v>3</v>
      </c>
      <c r="G7" s="3" t="s">
        <v>4</v>
      </c>
    </row>
    <row r="8" spans="1:7" x14ac:dyDescent="0.25">
      <c r="A8">
        <v>75</v>
      </c>
      <c r="B8">
        <f>A8-25</f>
        <v>50</v>
      </c>
      <c r="C8">
        <f>$B$4+B8*$B$4*$B$6/100</f>
        <v>35.677979999999998</v>
      </c>
      <c r="D8">
        <f>$B$3-B8*$B$3*$B$5/100</f>
        <v>11.288829999999999</v>
      </c>
      <c r="E8">
        <f>$B$2+B8*$B$2*$B$6/100</f>
        <v>30.076155</v>
      </c>
      <c r="F8">
        <f>$B$1-B8*$B$1*$B$5/100</f>
        <v>10.521345</v>
      </c>
      <c r="G8">
        <f>E8*F8</f>
        <v>316.44160302847501</v>
      </c>
    </row>
    <row r="9" spans="1:7" x14ac:dyDescent="0.25">
      <c r="A9">
        <v>74</v>
      </c>
      <c r="B9">
        <f t="shared" ref="B9:B72" si="0">A9-25</f>
        <v>49</v>
      </c>
      <c r="C9">
        <f t="shared" ref="C9:C72" si="1">$B$4+B9*$B$4*$B$6/100</f>
        <v>35.786020399999998</v>
      </c>
      <c r="D9">
        <f t="shared" ref="D9:D72" si="2">$B$3-B9*$B$3*$B$5/100</f>
        <v>11.2954534</v>
      </c>
      <c r="E9">
        <f t="shared" ref="E9:E72" si="3">$B$2+B9*$B$2*$B$6/100</f>
        <v>30.167231900000001</v>
      </c>
      <c r="F9">
        <f t="shared" ref="F9:F72" si="4">$B$1-B9*$B$1*$B$5/100</f>
        <v>10.5275181</v>
      </c>
      <c r="G9">
        <f t="shared" ref="G9:G72" si="5">E9*F9</f>
        <v>317.58607985414739</v>
      </c>
    </row>
    <row r="10" spans="1:7" x14ac:dyDescent="0.25">
      <c r="A10">
        <v>73</v>
      </c>
      <c r="B10">
        <f t="shared" si="0"/>
        <v>48</v>
      </c>
      <c r="C10">
        <f t="shared" si="1"/>
        <v>35.894060799999998</v>
      </c>
      <c r="D10">
        <f t="shared" si="2"/>
        <v>11.3020768</v>
      </c>
      <c r="E10">
        <f t="shared" si="3"/>
        <v>30.258308800000002</v>
      </c>
      <c r="F10">
        <f t="shared" si="4"/>
        <v>10.5336912</v>
      </c>
      <c r="G10">
        <f t="shared" si="5"/>
        <v>318.73168113344258</v>
      </c>
    </row>
    <row r="11" spans="1:7" x14ac:dyDescent="0.25">
      <c r="A11">
        <v>72</v>
      </c>
      <c r="B11">
        <f t="shared" si="0"/>
        <v>47</v>
      </c>
      <c r="C11">
        <f t="shared" si="1"/>
        <v>36.002101199999998</v>
      </c>
      <c r="D11">
        <f t="shared" si="2"/>
        <v>11.308700199999999</v>
      </c>
      <c r="E11">
        <f t="shared" si="3"/>
        <v>30.349385700000003</v>
      </c>
      <c r="F11">
        <f t="shared" si="4"/>
        <v>10.5398643</v>
      </c>
      <c r="G11">
        <f t="shared" si="5"/>
        <v>319.87840686636054</v>
      </c>
    </row>
    <row r="12" spans="1:7" x14ac:dyDescent="0.25">
      <c r="A12">
        <v>71</v>
      </c>
      <c r="B12">
        <f t="shared" si="0"/>
        <v>46</v>
      </c>
      <c r="C12">
        <f t="shared" si="1"/>
        <v>36.110141599999999</v>
      </c>
      <c r="D12">
        <f t="shared" si="2"/>
        <v>11.315323599999999</v>
      </c>
      <c r="E12">
        <f t="shared" si="3"/>
        <v>30.440462600000004</v>
      </c>
      <c r="F12">
        <f t="shared" si="4"/>
        <v>10.546037399999999</v>
      </c>
      <c r="G12">
        <f t="shared" si="5"/>
        <v>321.02625705290126</v>
      </c>
    </row>
    <row r="13" spans="1:7" x14ac:dyDescent="0.25">
      <c r="A13">
        <v>70</v>
      </c>
      <c r="B13">
        <f t="shared" si="0"/>
        <v>45</v>
      </c>
      <c r="C13">
        <f t="shared" si="1"/>
        <v>36.218181999999999</v>
      </c>
      <c r="D13">
        <f t="shared" si="2"/>
        <v>11.321947</v>
      </c>
      <c r="E13">
        <f t="shared" si="3"/>
        <v>30.531539500000001</v>
      </c>
      <c r="F13">
        <f t="shared" si="4"/>
        <v>10.552210499999999</v>
      </c>
      <c r="G13">
        <f t="shared" si="5"/>
        <v>322.17523169306475</v>
      </c>
    </row>
    <row r="14" spans="1:7" x14ac:dyDescent="0.25">
      <c r="A14">
        <v>69</v>
      </c>
      <c r="B14">
        <f t="shared" si="0"/>
        <v>44</v>
      </c>
      <c r="C14">
        <f t="shared" si="1"/>
        <v>36.326222399999999</v>
      </c>
      <c r="D14">
        <f t="shared" si="2"/>
        <v>11.328570399999998</v>
      </c>
      <c r="E14">
        <f t="shared" si="3"/>
        <v>30.622616400000002</v>
      </c>
      <c r="F14">
        <f t="shared" si="4"/>
        <v>10.558383600000001</v>
      </c>
      <c r="G14">
        <f t="shared" si="5"/>
        <v>323.32533078685111</v>
      </c>
    </row>
    <row r="15" spans="1:7" x14ac:dyDescent="0.25">
      <c r="A15">
        <v>68</v>
      </c>
      <c r="B15">
        <f t="shared" si="0"/>
        <v>43</v>
      </c>
      <c r="C15">
        <f t="shared" si="1"/>
        <v>36.434262799999999</v>
      </c>
      <c r="D15">
        <f t="shared" si="2"/>
        <v>11.335193799999999</v>
      </c>
      <c r="E15">
        <f t="shared" si="3"/>
        <v>30.713693300000003</v>
      </c>
      <c r="F15">
        <f t="shared" si="4"/>
        <v>10.564556700000001</v>
      </c>
      <c r="G15">
        <f t="shared" si="5"/>
        <v>324.47655433426019</v>
      </c>
    </row>
    <row r="16" spans="1:7" x14ac:dyDescent="0.25">
      <c r="A16">
        <v>67</v>
      </c>
      <c r="B16">
        <f t="shared" si="0"/>
        <v>42</v>
      </c>
      <c r="C16">
        <f t="shared" si="1"/>
        <v>36.542303199999999</v>
      </c>
      <c r="D16">
        <f t="shared" si="2"/>
        <v>11.341817199999999</v>
      </c>
      <c r="E16">
        <f t="shared" si="3"/>
        <v>30.804770200000004</v>
      </c>
      <c r="F16">
        <f t="shared" si="4"/>
        <v>10.570729800000001</v>
      </c>
      <c r="G16">
        <f t="shared" si="5"/>
        <v>325.62890233529203</v>
      </c>
    </row>
    <row r="17" spans="1:7" x14ac:dyDescent="0.25">
      <c r="A17">
        <v>66</v>
      </c>
      <c r="B17">
        <f t="shared" si="0"/>
        <v>41</v>
      </c>
      <c r="C17">
        <f t="shared" si="1"/>
        <v>36.650343599999999</v>
      </c>
      <c r="D17">
        <f t="shared" si="2"/>
        <v>11.3484406</v>
      </c>
      <c r="E17">
        <f t="shared" si="3"/>
        <v>30.895847100000001</v>
      </c>
      <c r="F17">
        <f t="shared" si="4"/>
        <v>10.5769029</v>
      </c>
      <c r="G17">
        <f t="shared" si="5"/>
        <v>326.78237478994663</v>
      </c>
    </row>
    <row r="18" spans="1:7" x14ac:dyDescent="0.25">
      <c r="A18">
        <v>65</v>
      </c>
      <c r="B18">
        <f t="shared" si="0"/>
        <v>40</v>
      </c>
      <c r="C18">
        <f t="shared" si="1"/>
        <v>36.758384</v>
      </c>
      <c r="D18">
        <f t="shared" si="2"/>
        <v>11.355063999999999</v>
      </c>
      <c r="E18">
        <f t="shared" si="3"/>
        <v>30.986924000000002</v>
      </c>
      <c r="F18">
        <f t="shared" si="4"/>
        <v>10.583076</v>
      </c>
      <c r="G18">
        <f t="shared" si="5"/>
        <v>327.936971698224</v>
      </c>
    </row>
    <row r="19" spans="1:7" x14ac:dyDescent="0.25">
      <c r="A19">
        <v>64</v>
      </c>
      <c r="B19">
        <f t="shared" si="0"/>
        <v>39</v>
      </c>
      <c r="C19">
        <f t="shared" si="1"/>
        <v>36.8664244</v>
      </c>
      <c r="D19">
        <f t="shared" si="2"/>
        <v>11.361687399999999</v>
      </c>
      <c r="E19">
        <f t="shared" si="3"/>
        <v>31.078000900000003</v>
      </c>
      <c r="F19">
        <f t="shared" si="4"/>
        <v>10.5892491</v>
      </c>
      <c r="G19">
        <f t="shared" si="5"/>
        <v>329.09269306012419</v>
      </c>
    </row>
    <row r="20" spans="1:7" x14ac:dyDescent="0.25">
      <c r="A20">
        <v>63</v>
      </c>
      <c r="B20">
        <f t="shared" si="0"/>
        <v>38</v>
      </c>
      <c r="C20">
        <f t="shared" si="1"/>
        <v>36.9744648</v>
      </c>
      <c r="D20">
        <f t="shared" si="2"/>
        <v>11.3683108</v>
      </c>
      <c r="E20">
        <f t="shared" si="3"/>
        <v>31.169077800000004</v>
      </c>
      <c r="F20">
        <f t="shared" si="4"/>
        <v>10.5954222</v>
      </c>
      <c r="G20">
        <f t="shared" si="5"/>
        <v>330.2495388756472</v>
      </c>
    </row>
    <row r="21" spans="1:7" x14ac:dyDescent="0.25">
      <c r="A21">
        <v>62</v>
      </c>
      <c r="B21">
        <f t="shared" si="0"/>
        <v>37</v>
      </c>
      <c r="C21">
        <f t="shared" si="1"/>
        <v>37.0825052</v>
      </c>
      <c r="D21">
        <f t="shared" si="2"/>
        <v>11.374934199999998</v>
      </c>
      <c r="E21">
        <f t="shared" si="3"/>
        <v>31.260154700000001</v>
      </c>
      <c r="F21">
        <f t="shared" si="4"/>
        <v>10.6015953</v>
      </c>
      <c r="G21">
        <f t="shared" si="5"/>
        <v>331.40750914479293</v>
      </c>
    </row>
    <row r="22" spans="1:7" x14ac:dyDescent="0.25">
      <c r="A22">
        <v>61</v>
      </c>
      <c r="B22">
        <f t="shared" si="0"/>
        <v>36</v>
      </c>
      <c r="C22">
        <f t="shared" si="1"/>
        <v>37.1905456</v>
      </c>
      <c r="D22">
        <f t="shared" si="2"/>
        <v>11.381557599999999</v>
      </c>
      <c r="E22">
        <f t="shared" si="3"/>
        <v>31.351231600000002</v>
      </c>
      <c r="F22">
        <f t="shared" si="4"/>
        <v>10.607768399999999</v>
      </c>
      <c r="G22">
        <f t="shared" si="5"/>
        <v>332.56660386756147</v>
      </c>
    </row>
    <row r="23" spans="1:7" x14ac:dyDescent="0.25">
      <c r="A23">
        <v>60</v>
      </c>
      <c r="B23">
        <f t="shared" si="0"/>
        <v>35</v>
      </c>
      <c r="C23">
        <f t="shared" si="1"/>
        <v>37.298586</v>
      </c>
      <c r="D23">
        <f t="shared" si="2"/>
        <v>11.388180999999999</v>
      </c>
      <c r="E23">
        <f t="shared" si="3"/>
        <v>31.442308500000003</v>
      </c>
      <c r="F23">
        <f t="shared" si="4"/>
        <v>10.613941499999999</v>
      </c>
      <c r="G23">
        <f t="shared" si="5"/>
        <v>333.72682304395278</v>
      </c>
    </row>
    <row r="24" spans="1:7" x14ac:dyDescent="0.25">
      <c r="A24">
        <v>59</v>
      </c>
      <c r="B24">
        <f t="shared" si="0"/>
        <v>34</v>
      </c>
      <c r="C24">
        <f t="shared" si="1"/>
        <v>37.4066264</v>
      </c>
      <c r="D24">
        <f t="shared" si="2"/>
        <v>11.3948044</v>
      </c>
      <c r="E24">
        <f t="shared" si="3"/>
        <v>31.5333854</v>
      </c>
      <c r="F24">
        <f t="shared" si="4"/>
        <v>10.620114600000001</v>
      </c>
      <c r="G24">
        <f t="shared" si="5"/>
        <v>334.88816667396685</v>
      </c>
    </row>
    <row r="25" spans="1:7" x14ac:dyDescent="0.25">
      <c r="A25">
        <v>58</v>
      </c>
      <c r="B25">
        <f t="shared" si="0"/>
        <v>33</v>
      </c>
      <c r="C25">
        <f t="shared" si="1"/>
        <v>37.514666800000001</v>
      </c>
      <c r="D25">
        <f t="shared" si="2"/>
        <v>11.401427799999999</v>
      </c>
      <c r="E25">
        <f t="shared" si="3"/>
        <v>31.624462300000001</v>
      </c>
      <c r="F25">
        <f t="shared" si="4"/>
        <v>10.626287700000001</v>
      </c>
      <c r="G25">
        <f t="shared" si="5"/>
        <v>336.05063475760375</v>
      </c>
    </row>
    <row r="26" spans="1:7" x14ac:dyDescent="0.25">
      <c r="A26">
        <v>57</v>
      </c>
      <c r="B26">
        <f t="shared" si="0"/>
        <v>32</v>
      </c>
      <c r="C26">
        <f t="shared" si="1"/>
        <v>37.622707200000001</v>
      </c>
      <c r="D26">
        <f t="shared" si="2"/>
        <v>11.408051199999999</v>
      </c>
      <c r="E26">
        <f t="shared" si="3"/>
        <v>31.715539200000002</v>
      </c>
      <c r="F26">
        <f t="shared" si="4"/>
        <v>10.6324608</v>
      </c>
      <c r="G26">
        <f t="shared" si="5"/>
        <v>337.21422729486341</v>
      </c>
    </row>
    <row r="27" spans="1:7" x14ac:dyDescent="0.25">
      <c r="A27">
        <v>56</v>
      </c>
      <c r="B27">
        <f t="shared" si="0"/>
        <v>31</v>
      </c>
      <c r="C27">
        <f t="shared" si="1"/>
        <v>37.730747600000001</v>
      </c>
      <c r="D27">
        <f t="shared" si="2"/>
        <v>11.4146746</v>
      </c>
      <c r="E27">
        <f t="shared" si="3"/>
        <v>31.806616100000003</v>
      </c>
      <c r="F27">
        <f t="shared" si="4"/>
        <v>10.6386339</v>
      </c>
      <c r="G27">
        <f t="shared" si="5"/>
        <v>338.37894428574583</v>
      </c>
    </row>
    <row r="28" spans="1:7" x14ac:dyDescent="0.25">
      <c r="A28">
        <v>55</v>
      </c>
      <c r="B28">
        <f t="shared" si="0"/>
        <v>30</v>
      </c>
      <c r="C28">
        <f t="shared" si="1"/>
        <v>37.838788000000001</v>
      </c>
      <c r="D28">
        <f t="shared" si="2"/>
        <v>11.421297999999998</v>
      </c>
      <c r="E28">
        <f t="shared" si="3"/>
        <v>31.897693000000004</v>
      </c>
      <c r="F28">
        <f t="shared" si="4"/>
        <v>10.644807</v>
      </c>
      <c r="G28">
        <f t="shared" si="5"/>
        <v>339.54478573025102</v>
      </c>
    </row>
    <row r="29" spans="1:7" x14ac:dyDescent="0.25">
      <c r="A29">
        <v>54</v>
      </c>
      <c r="B29">
        <f t="shared" si="0"/>
        <v>29</v>
      </c>
      <c r="C29">
        <f t="shared" si="1"/>
        <v>37.946828400000001</v>
      </c>
      <c r="D29">
        <f t="shared" si="2"/>
        <v>11.427921399999999</v>
      </c>
      <c r="E29">
        <f t="shared" si="3"/>
        <v>31.988769900000001</v>
      </c>
      <c r="F29">
        <f t="shared" si="4"/>
        <v>10.6509801</v>
      </c>
      <c r="G29">
        <f t="shared" si="5"/>
        <v>340.71175162837898</v>
      </c>
    </row>
    <row r="30" spans="1:7" x14ac:dyDescent="0.25">
      <c r="A30">
        <v>53</v>
      </c>
      <c r="B30">
        <f t="shared" si="0"/>
        <v>28</v>
      </c>
      <c r="C30">
        <f t="shared" si="1"/>
        <v>38.054868800000001</v>
      </c>
      <c r="D30">
        <f t="shared" si="2"/>
        <v>11.434544799999999</v>
      </c>
      <c r="E30">
        <f t="shared" si="3"/>
        <v>32.079846799999999</v>
      </c>
      <c r="F30">
        <f t="shared" si="4"/>
        <v>10.6571532</v>
      </c>
      <c r="G30">
        <f t="shared" si="5"/>
        <v>341.87984198012975</v>
      </c>
    </row>
    <row r="31" spans="1:7" x14ac:dyDescent="0.25">
      <c r="A31">
        <v>52</v>
      </c>
      <c r="B31">
        <f t="shared" si="0"/>
        <v>27</v>
      </c>
      <c r="C31">
        <f t="shared" si="1"/>
        <v>38.162909200000001</v>
      </c>
      <c r="D31">
        <f t="shared" si="2"/>
        <v>11.4411682</v>
      </c>
      <c r="E31">
        <f t="shared" si="3"/>
        <v>32.170923700000003</v>
      </c>
      <c r="F31">
        <f t="shared" si="4"/>
        <v>10.6633263</v>
      </c>
      <c r="G31">
        <f t="shared" si="5"/>
        <v>343.04905678550335</v>
      </c>
    </row>
    <row r="32" spans="1:7" x14ac:dyDescent="0.25">
      <c r="A32">
        <v>51</v>
      </c>
      <c r="B32">
        <f t="shared" si="0"/>
        <v>26</v>
      </c>
      <c r="C32">
        <f t="shared" si="1"/>
        <v>38.270949600000002</v>
      </c>
      <c r="D32">
        <f t="shared" si="2"/>
        <v>11.447791599999999</v>
      </c>
      <c r="E32">
        <f t="shared" si="3"/>
        <v>32.2620006</v>
      </c>
      <c r="F32">
        <f t="shared" si="4"/>
        <v>10.669499399999999</v>
      </c>
      <c r="G32">
        <f t="shared" si="5"/>
        <v>344.2193960444996</v>
      </c>
    </row>
    <row r="33" spans="1:7" x14ac:dyDescent="0.25">
      <c r="A33">
        <v>50</v>
      </c>
      <c r="B33">
        <f t="shared" si="0"/>
        <v>25</v>
      </c>
      <c r="C33">
        <f t="shared" si="1"/>
        <v>38.378990000000002</v>
      </c>
      <c r="D33">
        <f t="shared" si="2"/>
        <v>11.454414999999999</v>
      </c>
      <c r="E33">
        <f t="shared" si="3"/>
        <v>32.353077500000005</v>
      </c>
      <c r="F33">
        <f t="shared" si="4"/>
        <v>10.675672499999999</v>
      </c>
      <c r="G33">
        <f t="shared" si="5"/>
        <v>345.39085975711879</v>
      </c>
    </row>
    <row r="34" spans="1:7" x14ac:dyDescent="0.25">
      <c r="A34">
        <v>49</v>
      </c>
      <c r="B34">
        <f t="shared" si="0"/>
        <v>24</v>
      </c>
      <c r="C34">
        <f t="shared" si="1"/>
        <v>38.487030399999995</v>
      </c>
      <c r="D34">
        <f t="shared" si="2"/>
        <v>11.4610384</v>
      </c>
      <c r="E34">
        <f t="shared" si="3"/>
        <v>32.444154400000002</v>
      </c>
      <c r="F34">
        <f t="shared" si="4"/>
        <v>10.681845600000001</v>
      </c>
      <c r="G34">
        <f t="shared" si="5"/>
        <v>346.56344792336068</v>
      </c>
    </row>
    <row r="35" spans="1:7" x14ac:dyDescent="0.25">
      <c r="A35">
        <v>48</v>
      </c>
      <c r="B35">
        <f t="shared" si="0"/>
        <v>23</v>
      </c>
      <c r="C35">
        <f t="shared" si="1"/>
        <v>38.595070800000002</v>
      </c>
      <c r="D35">
        <f t="shared" si="2"/>
        <v>11.467661799999998</v>
      </c>
      <c r="E35">
        <f t="shared" si="3"/>
        <v>32.5352313</v>
      </c>
      <c r="F35">
        <f t="shared" si="4"/>
        <v>10.688018700000001</v>
      </c>
      <c r="G35">
        <f t="shared" si="5"/>
        <v>347.73716054322534</v>
      </c>
    </row>
    <row r="36" spans="1:7" x14ac:dyDescent="0.25">
      <c r="A36">
        <v>47</v>
      </c>
      <c r="B36">
        <f t="shared" si="0"/>
        <v>22</v>
      </c>
      <c r="C36">
        <f t="shared" si="1"/>
        <v>38.703111199999995</v>
      </c>
      <c r="D36">
        <f t="shared" si="2"/>
        <v>11.474285199999999</v>
      </c>
      <c r="E36">
        <f t="shared" si="3"/>
        <v>32.626308200000004</v>
      </c>
      <c r="F36">
        <f t="shared" si="4"/>
        <v>10.6941918</v>
      </c>
      <c r="G36">
        <f t="shared" si="5"/>
        <v>348.91199761671282</v>
      </c>
    </row>
    <row r="37" spans="1:7" x14ac:dyDescent="0.25">
      <c r="A37">
        <v>46</v>
      </c>
      <c r="B37">
        <f t="shared" si="0"/>
        <v>21</v>
      </c>
      <c r="C37">
        <f t="shared" si="1"/>
        <v>38.811151599999995</v>
      </c>
      <c r="D37">
        <f t="shared" si="2"/>
        <v>11.480908599999999</v>
      </c>
      <c r="E37">
        <f t="shared" si="3"/>
        <v>32.717385100000001</v>
      </c>
      <c r="F37">
        <f t="shared" si="4"/>
        <v>10.7003649</v>
      </c>
      <c r="G37">
        <f t="shared" si="5"/>
        <v>350.08795914382301</v>
      </c>
    </row>
    <row r="38" spans="1:7" x14ac:dyDescent="0.25">
      <c r="A38">
        <v>45</v>
      </c>
      <c r="B38">
        <f t="shared" si="0"/>
        <v>20</v>
      </c>
      <c r="C38">
        <f t="shared" si="1"/>
        <v>38.919191999999995</v>
      </c>
      <c r="D38">
        <f t="shared" si="2"/>
        <v>11.487532</v>
      </c>
      <c r="E38">
        <f t="shared" si="3"/>
        <v>32.808462000000006</v>
      </c>
      <c r="F38">
        <f t="shared" si="4"/>
        <v>10.706538</v>
      </c>
      <c r="G38">
        <f t="shared" si="5"/>
        <v>351.26504512455608</v>
      </c>
    </row>
    <row r="39" spans="1:7" x14ac:dyDescent="0.25">
      <c r="A39">
        <v>44</v>
      </c>
      <c r="B39">
        <f t="shared" si="0"/>
        <v>19</v>
      </c>
      <c r="C39">
        <f t="shared" si="1"/>
        <v>39.027232399999995</v>
      </c>
      <c r="D39">
        <f t="shared" si="2"/>
        <v>11.494155399999999</v>
      </c>
      <c r="E39">
        <f t="shared" si="3"/>
        <v>32.899538900000003</v>
      </c>
      <c r="F39">
        <f t="shared" si="4"/>
        <v>10.7127111</v>
      </c>
      <c r="G39">
        <f t="shared" si="5"/>
        <v>352.4432555589118</v>
      </c>
    </row>
    <row r="40" spans="1:7" x14ac:dyDescent="0.25">
      <c r="A40">
        <v>43</v>
      </c>
      <c r="B40">
        <f t="shared" si="0"/>
        <v>18</v>
      </c>
      <c r="C40">
        <f t="shared" si="1"/>
        <v>39.135272799999996</v>
      </c>
      <c r="D40">
        <f t="shared" si="2"/>
        <v>11.500778799999999</v>
      </c>
      <c r="E40">
        <f t="shared" si="3"/>
        <v>32.9906158</v>
      </c>
      <c r="F40">
        <f t="shared" si="4"/>
        <v>10.7188842</v>
      </c>
      <c r="G40">
        <f t="shared" si="5"/>
        <v>353.62259044689034</v>
      </c>
    </row>
    <row r="41" spans="1:7" x14ac:dyDescent="0.25">
      <c r="A41">
        <v>42</v>
      </c>
      <c r="B41">
        <f t="shared" si="0"/>
        <v>17</v>
      </c>
      <c r="C41">
        <f t="shared" si="1"/>
        <v>39.243313199999996</v>
      </c>
      <c r="D41">
        <f t="shared" si="2"/>
        <v>11.5074022</v>
      </c>
      <c r="E41">
        <f t="shared" si="3"/>
        <v>33.081692700000005</v>
      </c>
      <c r="F41">
        <f t="shared" si="4"/>
        <v>10.7250573</v>
      </c>
      <c r="G41">
        <f t="shared" si="5"/>
        <v>354.80304978849176</v>
      </c>
    </row>
    <row r="42" spans="1:7" x14ac:dyDescent="0.25">
      <c r="A42">
        <v>41</v>
      </c>
      <c r="B42">
        <f t="shared" si="0"/>
        <v>16</v>
      </c>
      <c r="C42">
        <f t="shared" si="1"/>
        <v>39.351353599999996</v>
      </c>
      <c r="D42">
        <f t="shared" si="2"/>
        <v>11.5140256</v>
      </c>
      <c r="E42">
        <f t="shared" si="3"/>
        <v>33.172769600000002</v>
      </c>
      <c r="F42">
        <f t="shared" si="4"/>
        <v>10.731230399999999</v>
      </c>
      <c r="G42">
        <f t="shared" si="5"/>
        <v>355.98463358371583</v>
      </c>
    </row>
    <row r="43" spans="1:7" x14ac:dyDescent="0.25">
      <c r="A43">
        <v>40</v>
      </c>
      <c r="B43">
        <f t="shared" si="0"/>
        <v>15</v>
      </c>
      <c r="C43">
        <f t="shared" si="1"/>
        <v>39.459393999999996</v>
      </c>
      <c r="D43">
        <f t="shared" si="2"/>
        <v>11.520648999999999</v>
      </c>
      <c r="E43">
        <f t="shared" si="3"/>
        <v>33.2638465</v>
      </c>
      <c r="F43">
        <f t="shared" si="4"/>
        <v>10.737403499999999</v>
      </c>
      <c r="G43">
        <f t="shared" si="5"/>
        <v>357.16734183256273</v>
      </c>
    </row>
    <row r="44" spans="1:7" x14ac:dyDescent="0.25">
      <c r="A44">
        <v>39</v>
      </c>
      <c r="B44">
        <f t="shared" si="0"/>
        <v>14</v>
      </c>
      <c r="C44">
        <f t="shared" si="1"/>
        <v>39.567434399999996</v>
      </c>
      <c r="D44">
        <f t="shared" si="2"/>
        <v>11.527272399999999</v>
      </c>
      <c r="E44">
        <f t="shared" si="3"/>
        <v>33.354923400000004</v>
      </c>
      <c r="F44">
        <f t="shared" si="4"/>
        <v>10.743576600000001</v>
      </c>
      <c r="G44">
        <f t="shared" si="5"/>
        <v>358.3511745350325</v>
      </c>
    </row>
    <row r="45" spans="1:7" x14ac:dyDescent="0.25">
      <c r="A45">
        <v>38</v>
      </c>
      <c r="B45">
        <f t="shared" si="0"/>
        <v>13</v>
      </c>
      <c r="C45">
        <f t="shared" si="1"/>
        <v>39.675474799999996</v>
      </c>
      <c r="D45">
        <f t="shared" si="2"/>
        <v>11.5338958</v>
      </c>
      <c r="E45">
        <f t="shared" si="3"/>
        <v>33.446000300000001</v>
      </c>
      <c r="F45">
        <f t="shared" si="4"/>
        <v>10.749749700000001</v>
      </c>
      <c r="G45">
        <f t="shared" si="5"/>
        <v>359.53613169112492</v>
      </c>
    </row>
    <row r="46" spans="1:7" x14ac:dyDescent="0.25">
      <c r="A46">
        <v>37</v>
      </c>
      <c r="B46">
        <f t="shared" si="0"/>
        <v>12</v>
      </c>
      <c r="C46">
        <f t="shared" si="1"/>
        <v>39.783515199999997</v>
      </c>
      <c r="D46">
        <f t="shared" si="2"/>
        <v>11.540519199999999</v>
      </c>
      <c r="E46">
        <f t="shared" si="3"/>
        <v>33.537077199999999</v>
      </c>
      <c r="F46">
        <f t="shared" si="4"/>
        <v>10.7559228</v>
      </c>
      <c r="G46">
        <f t="shared" si="5"/>
        <v>360.72221330084017</v>
      </c>
    </row>
    <row r="47" spans="1:7" x14ac:dyDescent="0.25">
      <c r="A47">
        <v>36</v>
      </c>
      <c r="B47">
        <f t="shared" si="0"/>
        <v>11</v>
      </c>
      <c r="C47">
        <f t="shared" si="1"/>
        <v>39.891555599999997</v>
      </c>
      <c r="D47">
        <f t="shared" si="2"/>
        <v>11.547142599999999</v>
      </c>
      <c r="E47">
        <f t="shared" si="3"/>
        <v>33.628154100000003</v>
      </c>
      <c r="F47">
        <f t="shared" si="4"/>
        <v>10.7620959</v>
      </c>
      <c r="G47">
        <f t="shared" si="5"/>
        <v>361.90941936417823</v>
      </c>
    </row>
    <row r="48" spans="1:7" x14ac:dyDescent="0.25">
      <c r="A48">
        <v>35</v>
      </c>
      <c r="B48">
        <f t="shared" si="0"/>
        <v>10</v>
      </c>
      <c r="C48">
        <f t="shared" si="1"/>
        <v>39.999595999999997</v>
      </c>
      <c r="D48">
        <f t="shared" si="2"/>
        <v>11.553766</v>
      </c>
      <c r="E48">
        <f t="shared" si="3"/>
        <v>33.719231000000001</v>
      </c>
      <c r="F48">
        <f t="shared" si="4"/>
        <v>10.768269</v>
      </c>
      <c r="G48">
        <f t="shared" si="5"/>
        <v>363.09774988113901</v>
      </c>
    </row>
    <row r="49" spans="1:7" x14ac:dyDescent="0.25">
      <c r="A49">
        <v>34</v>
      </c>
      <c r="B49">
        <f t="shared" si="0"/>
        <v>9</v>
      </c>
      <c r="C49">
        <f t="shared" si="1"/>
        <v>40.107636399999997</v>
      </c>
      <c r="D49">
        <f t="shared" si="2"/>
        <v>11.5603894</v>
      </c>
      <c r="E49">
        <f t="shared" si="3"/>
        <v>33.810307900000005</v>
      </c>
      <c r="F49">
        <f t="shared" si="4"/>
        <v>10.7744421</v>
      </c>
      <c r="G49">
        <f t="shared" si="5"/>
        <v>364.28720485172266</v>
      </c>
    </row>
    <row r="50" spans="1:7" x14ac:dyDescent="0.25">
      <c r="A50">
        <v>33</v>
      </c>
      <c r="B50">
        <f t="shared" si="0"/>
        <v>8</v>
      </c>
      <c r="C50">
        <f t="shared" si="1"/>
        <v>40.215676799999997</v>
      </c>
      <c r="D50">
        <f t="shared" si="2"/>
        <v>11.567012799999999</v>
      </c>
      <c r="E50">
        <f t="shared" si="3"/>
        <v>33.901384800000002</v>
      </c>
      <c r="F50">
        <f t="shared" si="4"/>
        <v>10.7806152</v>
      </c>
      <c r="G50">
        <f t="shared" si="5"/>
        <v>365.47778427592897</v>
      </c>
    </row>
    <row r="51" spans="1:7" x14ac:dyDescent="0.25">
      <c r="A51">
        <v>32</v>
      </c>
      <c r="B51">
        <f t="shared" si="0"/>
        <v>7</v>
      </c>
      <c r="C51">
        <f t="shared" si="1"/>
        <v>40.323717199999997</v>
      </c>
      <c r="D51">
        <f t="shared" si="2"/>
        <v>11.573636199999999</v>
      </c>
      <c r="E51">
        <f t="shared" si="3"/>
        <v>33.9924617</v>
      </c>
      <c r="F51">
        <f t="shared" si="4"/>
        <v>10.7867883</v>
      </c>
      <c r="G51">
        <f t="shared" si="5"/>
        <v>366.6694881537581</v>
      </c>
    </row>
    <row r="52" spans="1:7" x14ac:dyDescent="0.25">
      <c r="A52">
        <v>31</v>
      </c>
      <c r="B52">
        <f t="shared" si="0"/>
        <v>6</v>
      </c>
      <c r="C52">
        <f t="shared" si="1"/>
        <v>40.431757599999997</v>
      </c>
      <c r="D52">
        <f t="shared" si="2"/>
        <v>11.5802596</v>
      </c>
      <c r="E52">
        <f t="shared" si="3"/>
        <v>34.083538600000004</v>
      </c>
      <c r="F52">
        <f t="shared" si="4"/>
        <v>10.792961399999999</v>
      </c>
      <c r="G52">
        <f t="shared" si="5"/>
        <v>367.86231648521004</v>
      </c>
    </row>
    <row r="53" spans="1:7" x14ac:dyDescent="0.25">
      <c r="A53">
        <v>30</v>
      </c>
      <c r="B53">
        <f t="shared" si="0"/>
        <v>5</v>
      </c>
      <c r="C53">
        <f t="shared" si="1"/>
        <v>40.539797999999998</v>
      </c>
      <c r="D53">
        <f t="shared" si="2"/>
        <v>11.586882999999998</v>
      </c>
      <c r="E53">
        <f t="shared" si="3"/>
        <v>34.174615500000002</v>
      </c>
      <c r="F53">
        <f t="shared" si="4"/>
        <v>10.799134499999999</v>
      </c>
      <c r="G53">
        <f t="shared" si="5"/>
        <v>369.05626927028476</v>
      </c>
    </row>
    <row r="54" spans="1:7" x14ac:dyDescent="0.25">
      <c r="A54">
        <v>29</v>
      </c>
      <c r="B54">
        <f t="shared" si="0"/>
        <v>4</v>
      </c>
      <c r="C54">
        <f t="shared" si="1"/>
        <v>40.647838399999998</v>
      </c>
      <c r="D54">
        <f t="shared" si="2"/>
        <v>11.593506399999999</v>
      </c>
      <c r="E54">
        <f t="shared" si="3"/>
        <v>34.265692400000006</v>
      </c>
      <c r="F54">
        <f t="shared" si="4"/>
        <v>10.805307600000001</v>
      </c>
      <c r="G54">
        <f t="shared" si="5"/>
        <v>370.25134650898235</v>
      </c>
    </row>
    <row r="55" spans="1:7" x14ac:dyDescent="0.25">
      <c r="A55">
        <v>28</v>
      </c>
      <c r="B55">
        <f t="shared" si="0"/>
        <v>3</v>
      </c>
      <c r="C55">
        <f t="shared" si="1"/>
        <v>40.755878799999998</v>
      </c>
      <c r="D55">
        <f t="shared" si="2"/>
        <v>11.600129799999999</v>
      </c>
      <c r="E55">
        <f t="shared" si="3"/>
        <v>34.356769300000003</v>
      </c>
      <c r="F55">
        <f t="shared" si="4"/>
        <v>10.811480700000001</v>
      </c>
      <c r="G55">
        <f t="shared" si="5"/>
        <v>371.4475482013026</v>
      </c>
    </row>
    <row r="56" spans="1:7" x14ac:dyDescent="0.25">
      <c r="A56">
        <v>27</v>
      </c>
      <c r="B56">
        <f t="shared" si="0"/>
        <v>2</v>
      </c>
      <c r="C56">
        <f t="shared" si="1"/>
        <v>40.863919199999998</v>
      </c>
      <c r="D56">
        <f t="shared" si="2"/>
        <v>11.6067532</v>
      </c>
      <c r="E56">
        <f t="shared" si="3"/>
        <v>34.447846200000001</v>
      </c>
      <c r="F56">
        <f t="shared" si="4"/>
        <v>10.8176538</v>
      </c>
      <c r="G56">
        <f t="shared" si="5"/>
        <v>372.6448743472456</v>
      </c>
    </row>
    <row r="57" spans="1:7" x14ac:dyDescent="0.25">
      <c r="A57">
        <v>26</v>
      </c>
      <c r="B57">
        <f t="shared" si="0"/>
        <v>1</v>
      </c>
      <c r="C57">
        <f t="shared" si="1"/>
        <v>40.971959599999998</v>
      </c>
      <c r="D57">
        <f t="shared" si="2"/>
        <v>11.613376599999999</v>
      </c>
      <c r="E57">
        <f t="shared" si="3"/>
        <v>34.538923100000005</v>
      </c>
      <c r="F57">
        <f t="shared" si="4"/>
        <v>10.8238269</v>
      </c>
      <c r="G57">
        <f t="shared" si="5"/>
        <v>373.84332494681144</v>
      </c>
    </row>
    <row r="58" spans="1:7" s="1" customFormat="1" x14ac:dyDescent="0.25">
      <c r="A58" s="2">
        <v>25</v>
      </c>
      <c r="B58" s="2">
        <f t="shared" si="0"/>
        <v>0</v>
      </c>
      <c r="C58" s="2">
        <f t="shared" si="1"/>
        <v>41.08</v>
      </c>
      <c r="D58" s="2">
        <f t="shared" si="2"/>
        <v>11.62</v>
      </c>
      <c r="E58" s="2">
        <f t="shared" si="3"/>
        <v>34.630000000000003</v>
      </c>
      <c r="F58" s="2">
        <f t="shared" si="4"/>
        <v>10.83</v>
      </c>
      <c r="G58" s="2">
        <f t="shared" si="5"/>
        <v>375.04290000000003</v>
      </c>
    </row>
    <row r="59" spans="1:7" x14ac:dyDescent="0.25">
      <c r="A59">
        <v>24</v>
      </c>
      <c r="B59">
        <f t="shared" si="0"/>
        <v>-1</v>
      </c>
      <c r="C59">
        <f t="shared" si="1"/>
        <v>41.188040399999998</v>
      </c>
      <c r="D59">
        <f t="shared" si="2"/>
        <v>11.6266234</v>
      </c>
      <c r="E59">
        <f t="shared" si="3"/>
        <v>34.7210769</v>
      </c>
      <c r="F59">
        <f t="shared" si="4"/>
        <v>10.8361731</v>
      </c>
      <c r="G59">
        <f t="shared" si="5"/>
        <v>376.24359950681139</v>
      </c>
    </row>
    <row r="60" spans="1:7" x14ac:dyDescent="0.25">
      <c r="A60">
        <v>23</v>
      </c>
      <c r="B60">
        <f t="shared" si="0"/>
        <v>-2</v>
      </c>
      <c r="C60">
        <f t="shared" si="1"/>
        <v>41.296080799999999</v>
      </c>
      <c r="D60">
        <f t="shared" si="2"/>
        <v>11.633246799999998</v>
      </c>
      <c r="E60">
        <f t="shared" si="3"/>
        <v>34.812153800000004</v>
      </c>
      <c r="F60">
        <f t="shared" si="4"/>
        <v>10.8423462</v>
      </c>
      <c r="G60">
        <f t="shared" si="5"/>
        <v>377.44542346724558</v>
      </c>
    </row>
    <row r="61" spans="1:7" x14ac:dyDescent="0.25">
      <c r="A61">
        <v>22</v>
      </c>
      <c r="B61">
        <f t="shared" si="0"/>
        <v>-3</v>
      </c>
      <c r="C61">
        <f t="shared" si="1"/>
        <v>41.404121199999999</v>
      </c>
      <c r="D61">
        <f t="shared" si="2"/>
        <v>11.639870199999999</v>
      </c>
      <c r="E61">
        <f t="shared" si="3"/>
        <v>34.903230700000002</v>
      </c>
      <c r="F61">
        <f t="shared" si="4"/>
        <v>10.8485193</v>
      </c>
      <c r="G61">
        <f t="shared" si="5"/>
        <v>378.64837188130252</v>
      </c>
    </row>
    <row r="62" spans="1:7" x14ac:dyDescent="0.25">
      <c r="A62">
        <v>21</v>
      </c>
      <c r="B62">
        <f t="shared" si="0"/>
        <v>-4</v>
      </c>
      <c r="C62">
        <f t="shared" si="1"/>
        <v>41.512161599999999</v>
      </c>
      <c r="D62">
        <f t="shared" si="2"/>
        <v>11.646493599999999</v>
      </c>
      <c r="E62">
        <f t="shared" si="3"/>
        <v>34.994307599999999</v>
      </c>
      <c r="F62">
        <f t="shared" si="4"/>
        <v>10.854692399999999</v>
      </c>
      <c r="G62">
        <f t="shared" si="5"/>
        <v>379.85244474898218</v>
      </c>
    </row>
    <row r="63" spans="1:7" x14ac:dyDescent="0.25">
      <c r="A63">
        <v>20</v>
      </c>
      <c r="B63">
        <f t="shared" si="0"/>
        <v>-5</v>
      </c>
      <c r="C63">
        <f t="shared" si="1"/>
        <v>41.620201999999999</v>
      </c>
      <c r="D63">
        <f t="shared" si="2"/>
        <v>11.653117</v>
      </c>
      <c r="E63">
        <f t="shared" si="3"/>
        <v>35.085384500000004</v>
      </c>
      <c r="F63">
        <f t="shared" si="4"/>
        <v>10.860865500000001</v>
      </c>
      <c r="G63">
        <f t="shared" si="5"/>
        <v>381.05764207028483</v>
      </c>
    </row>
    <row r="64" spans="1:7" x14ac:dyDescent="0.25">
      <c r="A64">
        <v>19</v>
      </c>
      <c r="B64">
        <f t="shared" si="0"/>
        <v>-6</v>
      </c>
      <c r="C64">
        <f t="shared" si="1"/>
        <v>41.728242399999999</v>
      </c>
      <c r="D64">
        <f t="shared" si="2"/>
        <v>11.659740399999999</v>
      </c>
      <c r="E64">
        <f t="shared" si="3"/>
        <v>35.176461400000001</v>
      </c>
      <c r="F64">
        <f t="shared" si="4"/>
        <v>10.867038600000001</v>
      </c>
      <c r="G64">
        <f t="shared" si="5"/>
        <v>382.26396384521007</v>
      </c>
    </row>
    <row r="65" spans="1:7" x14ac:dyDescent="0.25">
      <c r="A65">
        <v>18</v>
      </c>
      <c r="B65">
        <f t="shared" si="0"/>
        <v>-7</v>
      </c>
      <c r="C65">
        <f t="shared" si="1"/>
        <v>41.836282799999999</v>
      </c>
      <c r="D65">
        <f t="shared" si="2"/>
        <v>11.666363799999999</v>
      </c>
      <c r="E65">
        <f t="shared" si="3"/>
        <v>35.267538300000005</v>
      </c>
      <c r="F65">
        <f t="shared" si="4"/>
        <v>10.873211700000001</v>
      </c>
      <c r="G65">
        <f t="shared" si="5"/>
        <v>383.47141007375819</v>
      </c>
    </row>
    <row r="66" spans="1:7" x14ac:dyDescent="0.25">
      <c r="A66">
        <v>17</v>
      </c>
      <c r="B66">
        <f t="shared" si="0"/>
        <v>-8</v>
      </c>
      <c r="C66">
        <f t="shared" si="1"/>
        <v>41.944323199999999</v>
      </c>
      <c r="D66">
        <f t="shared" si="2"/>
        <v>11.6729872</v>
      </c>
      <c r="E66">
        <f t="shared" si="3"/>
        <v>35.358615200000003</v>
      </c>
      <c r="F66">
        <f t="shared" si="4"/>
        <v>10.8793848</v>
      </c>
      <c r="G66">
        <f t="shared" si="5"/>
        <v>384.67998075592902</v>
      </c>
    </row>
    <row r="67" spans="1:7" x14ac:dyDescent="0.25">
      <c r="A67">
        <v>16</v>
      </c>
      <c r="B67">
        <f t="shared" si="0"/>
        <v>-9</v>
      </c>
      <c r="C67">
        <f t="shared" si="1"/>
        <v>42.0523636</v>
      </c>
      <c r="D67">
        <f t="shared" si="2"/>
        <v>11.679610599999998</v>
      </c>
      <c r="E67">
        <f t="shared" si="3"/>
        <v>35.4496921</v>
      </c>
      <c r="F67">
        <f t="shared" si="4"/>
        <v>10.8855579</v>
      </c>
      <c r="G67">
        <f t="shared" si="5"/>
        <v>385.88967589172262</v>
      </c>
    </row>
    <row r="68" spans="1:7" x14ac:dyDescent="0.25">
      <c r="A68">
        <v>15</v>
      </c>
      <c r="B68">
        <f t="shared" si="0"/>
        <v>-10</v>
      </c>
      <c r="C68">
        <f t="shared" si="1"/>
        <v>42.160404</v>
      </c>
      <c r="D68">
        <f t="shared" si="2"/>
        <v>11.686233999999999</v>
      </c>
      <c r="E68">
        <f t="shared" si="3"/>
        <v>35.540769000000004</v>
      </c>
      <c r="F68">
        <f t="shared" si="4"/>
        <v>10.891731</v>
      </c>
      <c r="G68">
        <f t="shared" si="5"/>
        <v>387.10049548113903</v>
      </c>
    </row>
    <row r="69" spans="1:7" x14ac:dyDescent="0.25">
      <c r="A69">
        <v>14</v>
      </c>
      <c r="B69">
        <f t="shared" si="0"/>
        <v>-11</v>
      </c>
      <c r="C69">
        <f t="shared" si="1"/>
        <v>42.2684444</v>
      </c>
      <c r="D69">
        <f t="shared" si="2"/>
        <v>11.692857399999999</v>
      </c>
      <c r="E69">
        <f t="shared" si="3"/>
        <v>35.631845900000002</v>
      </c>
      <c r="F69">
        <f t="shared" si="4"/>
        <v>10.8979041</v>
      </c>
      <c r="G69">
        <f t="shared" si="5"/>
        <v>388.31243952417822</v>
      </c>
    </row>
    <row r="70" spans="1:7" x14ac:dyDescent="0.25">
      <c r="A70">
        <v>13</v>
      </c>
      <c r="B70">
        <f t="shared" si="0"/>
        <v>-12</v>
      </c>
      <c r="C70">
        <f t="shared" si="1"/>
        <v>42.3764848</v>
      </c>
      <c r="D70">
        <f t="shared" si="2"/>
        <v>11.6994808</v>
      </c>
      <c r="E70">
        <f t="shared" si="3"/>
        <v>35.722922800000006</v>
      </c>
      <c r="F70">
        <f t="shared" si="4"/>
        <v>10.9040772</v>
      </c>
      <c r="G70">
        <f t="shared" si="5"/>
        <v>389.52550802084022</v>
      </c>
    </row>
    <row r="71" spans="1:7" x14ac:dyDescent="0.25">
      <c r="A71">
        <v>12</v>
      </c>
      <c r="B71">
        <f t="shared" si="0"/>
        <v>-13</v>
      </c>
      <c r="C71">
        <f t="shared" si="1"/>
        <v>42.4845252</v>
      </c>
      <c r="D71">
        <f t="shared" si="2"/>
        <v>11.706104199999999</v>
      </c>
      <c r="E71">
        <f t="shared" si="3"/>
        <v>35.813999700000004</v>
      </c>
      <c r="F71">
        <f t="shared" si="4"/>
        <v>10.9102503</v>
      </c>
      <c r="G71">
        <f t="shared" si="5"/>
        <v>390.73970097112493</v>
      </c>
    </row>
    <row r="72" spans="1:7" x14ac:dyDescent="0.25">
      <c r="A72">
        <v>11</v>
      </c>
      <c r="B72">
        <f t="shared" si="0"/>
        <v>-14</v>
      </c>
      <c r="C72">
        <f t="shared" si="1"/>
        <v>42.5925656</v>
      </c>
      <c r="D72">
        <f t="shared" si="2"/>
        <v>11.712727599999999</v>
      </c>
      <c r="E72">
        <f t="shared" si="3"/>
        <v>35.905076600000001</v>
      </c>
      <c r="F72">
        <f t="shared" si="4"/>
        <v>10.916423399999999</v>
      </c>
      <c r="G72">
        <f t="shared" si="5"/>
        <v>391.95501837503241</v>
      </c>
    </row>
    <row r="73" spans="1:7" x14ac:dyDescent="0.25">
      <c r="A73">
        <v>10</v>
      </c>
      <c r="B73">
        <f t="shared" ref="B73:B98" si="6">A73-25</f>
        <v>-15</v>
      </c>
      <c r="C73">
        <f t="shared" ref="C73:C98" si="7">$B$4+B73*$B$4*$B$6/100</f>
        <v>42.700606000000001</v>
      </c>
      <c r="D73">
        <f t="shared" ref="D73:D98" si="8">$B$3-B73*$B$3*$B$5/100</f>
        <v>11.719351</v>
      </c>
      <c r="E73">
        <f t="shared" ref="E73:E98" si="9">$B$2+B73*$B$2*$B$6/100</f>
        <v>35.996153500000005</v>
      </c>
      <c r="F73">
        <f t="shared" ref="F73:F98" si="10">$B$1-B73*$B$1*$B$5/100</f>
        <v>10.922596500000001</v>
      </c>
      <c r="G73">
        <f t="shared" ref="G73:G98" si="11">E73*F73</f>
        <v>393.17146023256282</v>
      </c>
    </row>
    <row r="74" spans="1:7" x14ac:dyDescent="0.25">
      <c r="A74">
        <v>9</v>
      </c>
      <c r="B74">
        <f t="shared" si="6"/>
        <v>-16</v>
      </c>
      <c r="C74">
        <f t="shared" si="7"/>
        <v>42.808646400000001</v>
      </c>
      <c r="D74">
        <f t="shared" si="8"/>
        <v>11.725974399999998</v>
      </c>
      <c r="E74">
        <f t="shared" si="9"/>
        <v>36.087230400000003</v>
      </c>
      <c r="F74">
        <f t="shared" si="10"/>
        <v>10.928769600000001</v>
      </c>
      <c r="G74">
        <f t="shared" si="11"/>
        <v>394.38902654371589</v>
      </c>
    </row>
    <row r="75" spans="1:7" x14ac:dyDescent="0.25">
      <c r="A75">
        <v>8</v>
      </c>
      <c r="B75">
        <f t="shared" si="6"/>
        <v>-17</v>
      </c>
      <c r="C75">
        <f t="shared" si="7"/>
        <v>42.916686800000001</v>
      </c>
      <c r="D75">
        <f t="shared" si="8"/>
        <v>11.732597799999999</v>
      </c>
      <c r="E75">
        <f t="shared" si="9"/>
        <v>36.1783073</v>
      </c>
      <c r="F75">
        <f t="shared" si="10"/>
        <v>10.934942700000001</v>
      </c>
      <c r="G75">
        <f t="shared" si="11"/>
        <v>395.60771730849171</v>
      </c>
    </row>
    <row r="76" spans="1:7" x14ac:dyDescent="0.25">
      <c r="A76">
        <v>7</v>
      </c>
      <c r="B76">
        <f t="shared" si="6"/>
        <v>-18</v>
      </c>
      <c r="C76">
        <f t="shared" si="7"/>
        <v>43.024727200000001</v>
      </c>
      <c r="D76">
        <f t="shared" si="8"/>
        <v>11.739221199999999</v>
      </c>
      <c r="E76">
        <f t="shared" si="9"/>
        <v>36.269384200000005</v>
      </c>
      <c r="F76">
        <f t="shared" si="10"/>
        <v>10.9411158</v>
      </c>
      <c r="G76">
        <f t="shared" si="11"/>
        <v>396.82753252689042</v>
      </c>
    </row>
    <row r="77" spans="1:7" x14ac:dyDescent="0.25">
      <c r="A77">
        <v>6</v>
      </c>
      <c r="B77">
        <f t="shared" si="6"/>
        <v>-19</v>
      </c>
      <c r="C77">
        <f t="shared" si="7"/>
        <v>43.132767600000001</v>
      </c>
      <c r="D77">
        <f t="shared" si="8"/>
        <v>11.7458446</v>
      </c>
      <c r="E77">
        <f t="shared" si="9"/>
        <v>36.360461100000002</v>
      </c>
      <c r="F77">
        <f t="shared" si="10"/>
        <v>10.9472889</v>
      </c>
      <c r="G77">
        <f t="shared" si="11"/>
        <v>398.04847219891184</v>
      </c>
    </row>
    <row r="78" spans="1:7" x14ac:dyDescent="0.25">
      <c r="A78">
        <v>5</v>
      </c>
      <c r="B78">
        <f t="shared" si="6"/>
        <v>-20</v>
      </c>
      <c r="C78">
        <f t="shared" si="7"/>
        <v>43.240808000000001</v>
      </c>
      <c r="D78">
        <f t="shared" si="8"/>
        <v>11.752467999999999</v>
      </c>
      <c r="E78">
        <f t="shared" si="9"/>
        <v>36.451537999999999</v>
      </c>
      <c r="F78">
        <f t="shared" si="10"/>
        <v>10.953462</v>
      </c>
      <c r="G78">
        <f t="shared" si="11"/>
        <v>399.27053632455602</v>
      </c>
    </row>
    <row r="79" spans="1:7" x14ac:dyDescent="0.25">
      <c r="A79">
        <v>4</v>
      </c>
      <c r="B79">
        <f t="shared" si="6"/>
        <v>-21</v>
      </c>
      <c r="C79">
        <f t="shared" si="7"/>
        <v>43.348848400000001</v>
      </c>
      <c r="D79">
        <f t="shared" si="8"/>
        <v>11.759091399999999</v>
      </c>
      <c r="E79">
        <f t="shared" si="9"/>
        <v>36.542614900000004</v>
      </c>
      <c r="F79">
        <f t="shared" si="10"/>
        <v>10.9596351</v>
      </c>
      <c r="G79">
        <f t="shared" si="11"/>
        <v>400.49372490382302</v>
      </c>
    </row>
    <row r="80" spans="1:7" x14ac:dyDescent="0.25">
      <c r="A80">
        <v>3</v>
      </c>
      <c r="B80">
        <f t="shared" si="6"/>
        <v>-22</v>
      </c>
      <c r="C80">
        <f t="shared" si="7"/>
        <v>43.456888800000002</v>
      </c>
      <c r="D80">
        <f t="shared" si="8"/>
        <v>11.7657148</v>
      </c>
      <c r="E80">
        <f t="shared" si="9"/>
        <v>36.633691800000001</v>
      </c>
      <c r="F80">
        <f t="shared" si="10"/>
        <v>10.9658082</v>
      </c>
      <c r="G80">
        <f t="shared" si="11"/>
        <v>401.71803793671273</v>
      </c>
    </row>
    <row r="81" spans="1:7" x14ac:dyDescent="0.25">
      <c r="A81">
        <v>2</v>
      </c>
      <c r="B81">
        <f t="shared" si="6"/>
        <v>-23</v>
      </c>
      <c r="C81">
        <f t="shared" si="7"/>
        <v>43.564929199999995</v>
      </c>
      <c r="D81">
        <f t="shared" si="8"/>
        <v>11.7723382</v>
      </c>
      <c r="E81">
        <f t="shared" si="9"/>
        <v>36.724768700000006</v>
      </c>
      <c r="F81">
        <f t="shared" si="10"/>
        <v>10.971981299999999</v>
      </c>
      <c r="G81">
        <f t="shared" si="11"/>
        <v>402.94347542322538</v>
      </c>
    </row>
    <row r="82" spans="1:7" x14ac:dyDescent="0.25">
      <c r="A82">
        <v>1</v>
      </c>
      <c r="B82">
        <f t="shared" si="6"/>
        <v>-24</v>
      </c>
      <c r="C82">
        <f t="shared" si="7"/>
        <v>43.672969600000002</v>
      </c>
      <c r="D82">
        <f t="shared" si="8"/>
        <v>11.778961599999999</v>
      </c>
      <c r="E82">
        <f t="shared" si="9"/>
        <v>36.815845600000003</v>
      </c>
      <c r="F82">
        <f t="shared" si="10"/>
        <v>10.978154399999999</v>
      </c>
      <c r="G82">
        <f t="shared" si="11"/>
        <v>404.17003736336062</v>
      </c>
    </row>
    <row r="83" spans="1:7" x14ac:dyDescent="0.25">
      <c r="A83">
        <v>0</v>
      </c>
      <c r="B83">
        <f t="shared" si="6"/>
        <v>-25</v>
      </c>
      <c r="C83">
        <f t="shared" si="7"/>
        <v>43.781009999999995</v>
      </c>
      <c r="D83">
        <f t="shared" si="8"/>
        <v>11.785584999999999</v>
      </c>
      <c r="E83">
        <f t="shared" si="9"/>
        <v>36.9069225</v>
      </c>
      <c r="F83">
        <f t="shared" si="10"/>
        <v>10.984327500000001</v>
      </c>
      <c r="G83">
        <f t="shared" si="11"/>
        <v>405.3977237571188</v>
      </c>
    </row>
    <row r="84" spans="1:7" x14ac:dyDescent="0.25">
      <c r="A84">
        <v>-1</v>
      </c>
      <c r="B84">
        <f t="shared" si="6"/>
        <v>-26</v>
      </c>
      <c r="C84">
        <f t="shared" si="7"/>
        <v>43.889050399999995</v>
      </c>
      <c r="D84">
        <f t="shared" si="8"/>
        <v>11.7922084</v>
      </c>
      <c r="E84">
        <f t="shared" si="9"/>
        <v>36.997999400000005</v>
      </c>
      <c r="F84">
        <f t="shared" si="10"/>
        <v>10.990500600000001</v>
      </c>
      <c r="G84">
        <f t="shared" si="11"/>
        <v>406.62653460449974</v>
      </c>
    </row>
    <row r="85" spans="1:7" x14ac:dyDescent="0.25">
      <c r="A85">
        <v>-2</v>
      </c>
      <c r="B85">
        <f t="shared" si="6"/>
        <v>-27</v>
      </c>
      <c r="C85">
        <f t="shared" si="7"/>
        <v>43.997090799999995</v>
      </c>
      <c r="D85">
        <f t="shared" si="8"/>
        <v>11.798831799999999</v>
      </c>
      <c r="E85">
        <f t="shared" si="9"/>
        <v>37.089076300000002</v>
      </c>
      <c r="F85">
        <f t="shared" si="10"/>
        <v>10.996673700000001</v>
      </c>
      <c r="G85">
        <f t="shared" si="11"/>
        <v>407.85646990550333</v>
      </c>
    </row>
    <row r="86" spans="1:7" x14ac:dyDescent="0.25">
      <c r="A86">
        <v>-3</v>
      </c>
      <c r="B86">
        <f t="shared" si="6"/>
        <v>-28</v>
      </c>
      <c r="C86">
        <f t="shared" si="7"/>
        <v>44.105131199999995</v>
      </c>
      <c r="D86">
        <f t="shared" si="8"/>
        <v>11.805455199999999</v>
      </c>
      <c r="E86">
        <f t="shared" si="9"/>
        <v>37.180153200000007</v>
      </c>
      <c r="F86">
        <f t="shared" si="10"/>
        <v>11.0028468</v>
      </c>
      <c r="G86">
        <f t="shared" si="11"/>
        <v>409.08752966012986</v>
      </c>
    </row>
    <row r="87" spans="1:7" x14ac:dyDescent="0.25">
      <c r="A87">
        <v>-4</v>
      </c>
      <c r="B87">
        <f t="shared" si="6"/>
        <v>-29</v>
      </c>
      <c r="C87">
        <f t="shared" si="7"/>
        <v>44.213171599999995</v>
      </c>
      <c r="D87">
        <f t="shared" si="8"/>
        <v>11.8120786</v>
      </c>
      <c r="E87">
        <f t="shared" si="9"/>
        <v>37.271230100000004</v>
      </c>
      <c r="F87">
        <f t="shared" si="10"/>
        <v>11.0090199</v>
      </c>
      <c r="G87">
        <f t="shared" si="11"/>
        <v>410.31971386837904</v>
      </c>
    </row>
    <row r="88" spans="1:7" x14ac:dyDescent="0.25">
      <c r="A88">
        <v>-5</v>
      </c>
      <c r="B88">
        <f t="shared" si="6"/>
        <v>-30</v>
      </c>
      <c r="C88">
        <f t="shared" si="7"/>
        <v>44.321211999999996</v>
      </c>
      <c r="D88">
        <f t="shared" si="8"/>
        <v>11.818702</v>
      </c>
      <c r="E88">
        <f t="shared" si="9"/>
        <v>37.362307000000001</v>
      </c>
      <c r="F88">
        <f t="shared" si="10"/>
        <v>11.015193</v>
      </c>
      <c r="G88">
        <f t="shared" si="11"/>
        <v>411.55302253025104</v>
      </c>
    </row>
    <row r="89" spans="1:7" x14ac:dyDescent="0.25">
      <c r="A89">
        <v>-6</v>
      </c>
      <c r="B89">
        <f t="shared" si="6"/>
        <v>-31</v>
      </c>
      <c r="C89">
        <f t="shared" si="7"/>
        <v>44.429252399999996</v>
      </c>
      <c r="D89">
        <f t="shared" si="8"/>
        <v>11.825325399999999</v>
      </c>
      <c r="E89">
        <f t="shared" si="9"/>
        <v>37.453383900000006</v>
      </c>
      <c r="F89">
        <f t="shared" si="10"/>
        <v>11.0213661</v>
      </c>
      <c r="G89">
        <f t="shared" si="11"/>
        <v>412.78745564574587</v>
      </c>
    </row>
    <row r="90" spans="1:7" x14ac:dyDescent="0.25">
      <c r="A90">
        <v>-7</v>
      </c>
      <c r="B90">
        <f t="shared" si="6"/>
        <v>-32</v>
      </c>
      <c r="C90">
        <f t="shared" si="7"/>
        <v>44.537292799999996</v>
      </c>
      <c r="D90">
        <f t="shared" si="8"/>
        <v>11.831948799999999</v>
      </c>
      <c r="E90">
        <f t="shared" si="9"/>
        <v>37.544460800000003</v>
      </c>
      <c r="F90">
        <f t="shared" si="10"/>
        <v>11.0275392</v>
      </c>
      <c r="G90">
        <f t="shared" si="11"/>
        <v>414.0230132148634</v>
      </c>
    </row>
    <row r="91" spans="1:7" x14ac:dyDescent="0.25">
      <c r="A91">
        <v>-8</v>
      </c>
      <c r="B91">
        <f t="shared" si="6"/>
        <v>-33</v>
      </c>
      <c r="C91">
        <f t="shared" si="7"/>
        <v>44.645333199999996</v>
      </c>
      <c r="D91">
        <f t="shared" si="8"/>
        <v>11.8385722</v>
      </c>
      <c r="E91">
        <f t="shared" si="9"/>
        <v>37.6355377</v>
      </c>
      <c r="F91">
        <f t="shared" si="10"/>
        <v>11.033712299999999</v>
      </c>
      <c r="G91">
        <f t="shared" si="11"/>
        <v>415.25969523760369</v>
      </c>
    </row>
    <row r="92" spans="1:7" x14ac:dyDescent="0.25">
      <c r="A92">
        <v>-9</v>
      </c>
      <c r="B92">
        <f t="shared" si="6"/>
        <v>-34</v>
      </c>
      <c r="C92">
        <f t="shared" si="7"/>
        <v>44.753373599999996</v>
      </c>
      <c r="D92">
        <f t="shared" si="8"/>
        <v>11.845195599999998</v>
      </c>
      <c r="E92">
        <f t="shared" si="9"/>
        <v>37.726614600000005</v>
      </c>
      <c r="F92">
        <f t="shared" si="10"/>
        <v>11.039885399999999</v>
      </c>
      <c r="G92">
        <f t="shared" si="11"/>
        <v>416.49750171396687</v>
      </c>
    </row>
    <row r="93" spans="1:7" x14ac:dyDescent="0.25">
      <c r="A93">
        <v>-10</v>
      </c>
      <c r="B93">
        <f t="shared" si="6"/>
        <v>-35</v>
      </c>
      <c r="C93">
        <f t="shared" si="7"/>
        <v>44.861413999999996</v>
      </c>
      <c r="D93">
        <f t="shared" si="8"/>
        <v>11.851818999999999</v>
      </c>
      <c r="E93">
        <f t="shared" si="9"/>
        <v>37.817691500000002</v>
      </c>
      <c r="F93">
        <f t="shared" si="10"/>
        <v>11.046058500000001</v>
      </c>
      <c r="G93">
        <f t="shared" si="11"/>
        <v>417.73643264395281</v>
      </c>
    </row>
    <row r="94" spans="1:7" x14ac:dyDescent="0.25">
      <c r="A94">
        <v>-11</v>
      </c>
      <c r="B94">
        <f t="shared" si="6"/>
        <v>-36</v>
      </c>
      <c r="C94">
        <f t="shared" si="7"/>
        <v>44.969454399999996</v>
      </c>
      <c r="D94">
        <f t="shared" si="8"/>
        <v>11.858442399999999</v>
      </c>
      <c r="E94">
        <f t="shared" si="9"/>
        <v>37.9087684</v>
      </c>
      <c r="F94">
        <f t="shared" si="10"/>
        <v>11.052231600000001</v>
      </c>
      <c r="G94">
        <f t="shared" si="11"/>
        <v>418.97648802756146</v>
      </c>
    </row>
    <row r="95" spans="1:7" x14ac:dyDescent="0.25">
      <c r="A95">
        <v>-12</v>
      </c>
      <c r="B95">
        <f t="shared" si="6"/>
        <v>-37</v>
      </c>
      <c r="C95">
        <f t="shared" si="7"/>
        <v>45.077494799999997</v>
      </c>
      <c r="D95">
        <f t="shared" si="8"/>
        <v>11.8650658</v>
      </c>
      <c r="E95">
        <f t="shared" si="9"/>
        <v>37.999845300000004</v>
      </c>
      <c r="F95">
        <f t="shared" si="10"/>
        <v>11.058404700000001</v>
      </c>
      <c r="G95">
        <f t="shared" si="11"/>
        <v>420.21766786479299</v>
      </c>
    </row>
    <row r="96" spans="1:7" x14ac:dyDescent="0.25">
      <c r="A96">
        <v>-13</v>
      </c>
      <c r="B96">
        <f t="shared" si="6"/>
        <v>-38</v>
      </c>
      <c r="C96">
        <f t="shared" si="7"/>
        <v>45.185535199999997</v>
      </c>
      <c r="D96">
        <f t="shared" si="8"/>
        <v>11.871689199999999</v>
      </c>
      <c r="E96">
        <f t="shared" si="9"/>
        <v>38.090922200000001</v>
      </c>
      <c r="F96">
        <f t="shared" si="10"/>
        <v>11.0645778</v>
      </c>
      <c r="G96">
        <f t="shared" si="11"/>
        <v>421.45997215564716</v>
      </c>
    </row>
    <row r="97" spans="1:7" x14ac:dyDescent="0.25">
      <c r="A97">
        <v>-14</v>
      </c>
      <c r="B97">
        <f t="shared" si="6"/>
        <v>-39</v>
      </c>
      <c r="C97">
        <f t="shared" si="7"/>
        <v>45.293575599999997</v>
      </c>
      <c r="D97">
        <f t="shared" si="8"/>
        <v>11.878312599999999</v>
      </c>
      <c r="E97">
        <f t="shared" si="9"/>
        <v>38.181999100000006</v>
      </c>
      <c r="F97">
        <f t="shared" si="10"/>
        <v>11.0707509</v>
      </c>
      <c r="G97">
        <f t="shared" si="11"/>
        <v>422.70340090012428</v>
      </c>
    </row>
    <row r="98" spans="1:7" x14ac:dyDescent="0.25">
      <c r="A98">
        <v>-15</v>
      </c>
      <c r="B98">
        <f t="shared" si="6"/>
        <v>-40</v>
      </c>
      <c r="C98">
        <f t="shared" si="7"/>
        <v>45.401615999999997</v>
      </c>
      <c r="D98">
        <f t="shared" si="8"/>
        <v>11.884936</v>
      </c>
      <c r="E98">
        <f t="shared" si="9"/>
        <v>38.273076000000003</v>
      </c>
      <c r="F98">
        <f t="shared" si="10"/>
        <v>11.076924</v>
      </c>
      <c r="G98">
        <f t="shared" si="11"/>
        <v>423.94795409822405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c c a d a 6 d - b d 9 e - 4 7 9 1 - b a d c - 0 1 c 6 0 6 f b 2 9 8 3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 - 0 . 0 3 9 2 2 9 2 9 4 4 1 5 8 0 7 2 7 5 < / L a t i t u d e > < L o n g i t u d e > 8 8 . 7 9 9 6 2 8 1 3 1 9 4 8 4 2 4 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D U 5 S U R B V H h e 7 X 3 3 d 1 v J l e Z F B g m S Y I 4 K V K B y V n e r l b p b 3 W 1 P 2 x 5 7 7 L H H c 8 Y 7 M 7 t n 5 4 f 9 1 z a c n Z k 9 d r v d 7 Y 5 q 5 Z w D K V G i S D F n g s h h 7 3 e r C n g A w S C K l A A S H 1 m o 8 B 6 A h 1 f 1 1 Q 0 V n u 1 P 5 6 6 l q I Q F 4 X Y 5 6 M M j + y g e D p D D 4 a B k M i k h l V K 3 z s S A N b 0 Q r O f d v X u f 9 u / f q 3 N L B 6 5 h e H i Y a m p q y O P x 6 F I F m 8 2 m U w v D n J d I J G h 6 e p o S 8 Q Q 1 N j W S 3 W 6 X a 5 y c m q E a f y V d e P i C w t G Y n F v C / L D 9 6 X y J U P P B z o 3 t s / c P 0 u j w E F V V V W Y R K Z Y g c t q X T q S J i Q n y e r 0 U D A Y p E o l Q J B o n G y W p u r p a 3 o t 4 u Y j H 4 / T o 4 S O q q 6 8 T Y p W V l Z H b 7 R Z S G M L M R 7 B L l y 7 T h g 1 t T K Y Z u a 5 t 2 7 b K 5 9 X W 1 j K 5 4 u T l z 8 L n B I N h q q m r p S 8 u 3 Z F 7 U E J + 2 D 4 v E S o v 3 t u z l Z w O D / X 3 d N G s t 4 M c t i T t a I j S 0 N A Q O c v r K R E a p 2 g 0 I i S Z m p q m c D h E u 3 f v 1 u 9 W B L t / / w E 3 z B o + p 4 y l S I Y w i a S N h g b 7 K c U N s 7 m l W a T e c h E M z g q B b D a 7 L s k A 1 z A w M M B E i V J 5 e R k 1 N j Y K a c b G x q i W y Z F k q f T g / i P a v X c X V V Z U 6 n d l y I c 4 H A q S h 6 / f 6 X Q q q c V / w Z i N L t 3 r l H N K y E a J U D l w c q N 5 b 9 9 e 8 r l i d P c l N / x p G 5 3 e G u Y j K e m Z 0 c j y S a N z 5 8 7 T q V M n K R a L U X / / A D 1 5 8 l S k x J 4 9 u 6 S 3 R 6 P u 7 e u l G K t N O 3 Y w Q V + D R M D M 1 B R V + v 0 6 l w 1 z f b l S C e W 5 Z b l 5 K 8 y x 4 G y A K i q r K B I O U 7 n P J 8 T i g / T d r S 5 R F U v I o E Q o C 4 7 v 7 W D 9 K U g u l 5 u + f V J O e 5 q i 1 F w Z l 4 Y Y 4 s Y 0 0 N / P K p W X / P 4 q k Q r S s B h o v 7 O R F A U m h + j x 4 y 4 + 5 q V Q K E x H j x 6 W 9 8 7 M B K i F J d F K A I Q F G a G W G V K a G B I T 1 2 S 3 O y S O R q N C 6 v k I Z o U 5 F u b f C W k k O S 6 L s O Q t 9 1 U I c R w O O w e n p P H 9 L p e L n g X K q K / n o b y 3 B B D q w v V 1 T y g 0 p l O H D p D X F m Y i B O n 7 b m U v V U a 7 q c W f o M H B I T p 8 + D A 5 7 K r R z c 7 O o q 0 x c c o l D 1 y / f o O 2 b 9 8 m R M N 7 Y c u g I Y + M j r J 9 8 5 g + / P C 0 P v P 1 E A 6 F x K 5 Z C m Z m p s n H q h x s Q Q B q K d T P m e k p U f 3 q G x q l f J q l n d v j I p f T T Q 4 m E 8 6 D O o i O x a 2 d H V Y y I p 1 K J W l y c p q a m 5 v o Q q + P Z k d u 8 p F S 3 z x X 8 V 5 n 8 L F t 8 f H B b W S L T l E o G K Q v 7 y r H g 9 2 W o v Z N b b S h r Y 3 e O X o k T S b A J 2 q P g 3 7 4 4 S y N j I w I c S Y n J 1 l y + a m 7 u 1 t 6 e V H x e n v p 0 a P H o g J C s q w E w k y E p a K S 1 T R D J n w / p C t I h m Y P M q F j A K r 4 u t 1 u r 5 A J i L F k A x F d L N 3 i + r r P P 3 P T X x 8 r c u H 3 X r 9 + k x 4 + f E j / f m m K 3 m u d I V f 1 Y X K X 1 8 n x 9 Q z b n 9 e x h K p p 2 U e T M 3 b 6 c O s s E + G Z e L t + 6 G a y M J m O b w 6 T y 8 E m O D c e a + 9 s 1 C e Q 7 v H j T p Z o I Q o E o N K 1 y P s h o W 7 e v C V 2 E 9 Q 8 q F z A 1 1 9 / S 8 e P H + O 8 R 1 S m 5 8 + f i 2 c P P T w + E 4 0 Y 0 g C f i z w C V C 8 r Q A q o W c u F + S 2 w i Y w a F 4 8 r o l m P A 9 K p s N q I / P 1 + G w 0 E F J n 2 N s f o X r + d j r X H q b r c R u G 4 n S 4 8 Z z K y 2 o n r b W e h 1 / 0 E 0 m p 9 Y t 0 S q q L p C P f Q C d p A d 9 h e s I l 9 8 H B 2 m x w D o X b 5 n n M D S 4 o H D 9 I H 9 h B U I A D 2 w y S r S f V 1 c 3 t k 2 C 0 g G A i V i + f P e 9 L e N j R Y S L L y 8 o z a u B g C L F 3 g H F g O I H 3 L L N + l 1 D y 3 q I C z T D A f E 2 x m e p o q q 9 T n o 6 N A 5 2 B U T B D r 6 0 4 v V X i S F I g o x e b D b V E a n H F Q 1 6 h L j o N U C B / v S t G 3 1 + 7 I O e s N T K g b 6 4 5 Q b Z s O 0 Y 7 a I C X i U f r + + 7 N s + 2 y l B 4 G t c g y 9 9 H 5 / D z U 1 N U k e Q N n Z s z / S + + 8 f o x c v X v D 5 2 / W R b O C 8 O 3 f u 0 s G D B y T / 7 N l z 2 r K l X d J W P H 7 8 m H b u 3 K l z S 8 f U F N T K x c e r Q B 4 b S x e 4 9 A H Y R E F W 7 6 D S W d + v H A 0 Z b y M a A u Q T y I 7 P 8 F V U p B 0 b g J F e w w E 7 3 R t w U 5 L f 4 K c h 2 t P m o s s D 9 X I c U g 2 f W e 1 z 0 t T w + p N U t j 9 f X F + E + u z Y f o p F w v R i n B s O q z u t 1 S l u G C m 6 0 O 2 m n Y 0 x q v N l B i 1 B E A C 2 B h q n a T D 5 8 P T p U 7 G h 6 u v r d Q n R 4 O C g E N M 0 R A D S b W h o m N r a W n X J 8 o B r S y Y T / N n q e q z X h e + A + h X h 3 w l y Q A p B z Y M T x c 6 N 3 a h 8 O G 7 U P Y N c t T K t g n L s 5 P I Z l k 5 X X m T P y m j 1 J 1 g V j N M 3 X U q S G V I 1 V t l p Z P C 2 P m t 9 Q E z t 9 R J + d m w f R b m 3 h h s 7 O P x I y C S k 4 X B i S y Q v m e D + h s c O D W Q + M v X 0 K I l m J R O A h v n v / / c / d E 7 h 6 r U b r P I 1 6 N z y g Y Y L F z a u C Q H O A z T + 2 c C M k G l 8 f F T I A h L h X P H 2 a W k E M g F w r O Q 6 S 3 D u x A T 3 N h q G H N F Y V O y t S l b 5 2 v z Z 7 + m f c t D A t I 0 + 6 Q h p o i d F + g 1 P J c j f c C B v X a z V k L + F r D G g k f z k n X 2 i x j x 4 + J A b G q s r p u f l 0 D t p U X t 0 m c H t 2 7 f n O A c M I A n 6 + v r 4 s 1 J U w e p R L q 5 c u U a / / d 3 f 6 5 z C + 8 f e p f / 5 v / 6 P e A B X E p A e a P w g D l B b m 0 3 u f A D h 0 9 K I f z P I 5 e D P q K m p l X t g J B x + J 4 j p d L q Y s A H a 1 R i n k 1 v C W f f p P q u A X S M O a t L j d o Z U m / 1 h s l U o F X g 9 w P b F x Z u Z u 7 J G 8 R l L p p H h I Z E 2 d X W 1 1 N n Z J W N G 1 g Y B 5 O Y B E G b D h g 0 6 p w D X N V z G O z o 6 R B W 0 2 i E G 3 3 7 7 H Z 0 6 d U K 8 e v k w O D h A l y 9 f E 7 d 8 g h v f o U M H 0 r b K S i H X R l o I V o c H J B H I Y w B X O 1 z w B s a J 8 Z I 7 o o f D y i F h B f I V n h S 9 u z F G o Y S D a n 0 2 + u 4 J q 5 a z 9 / U Z a x e 2 L y 6 t b U J 9 8 s 5 + i g a n p c c M x R 0 0 0 v + M N m 3 a t C Q y o W c + e / Y c f f z x R 7 p E A S 7 2 r V u 3 6 N x c f P P N t 3 T m z E c i M f I B 3 4 V z P v 3 0 E 1 2 C g e G b N D Y 2 S p 9 8 8 v G S S W D w 8 N F j G h s d o 9 l Q i A n a S n v 3 Z O Y U 4 n f P d x 0 A Z p j D 8 w g C 4 b p y y W E F H B u Y e g R A x Y R U H J x K 0 o P h c u J 3 S r n B w b Y 4 P W K y + b 0 p a q t J U T z l p C f D d r K F 1 / a s i j V N q P r W Q 1 R N o + S K T 7 J 9 U y c N B j M a D h 8 + p M 9 Q y E c m 4 N q 1 6 3 T 0 6 B E 5 D n X o 5 c t + a Y C H D h 3 U Z 2 Q D 5 1 y 6 d E U k 0 0 I N E 0 T F d S B + 9 9 1 3 0 p I J T o a e n h c 0 P D w i s 7 7 R 0 F N s 1 o X Y 7 s N g M k j X 0 F A v A U s 2 B g Y H Z e C 2 u V l N a 8 J M 9 q / + + g 1 1 s P T F o G x r c 6 O S N H w p c E z k A 7 4 T t h S u B V c s T g l + L 0 i I 3 4 B y n G M k r Z V 0 c K k n E n G 6 1 M 8 2 o R R l / + Y z H R G 6 P + i m S M J O w R j b e / w + z L C 3 R x 7 p M 9 Y e b H 9 Z o 4 T y N e y m 2 N Q E b f R N y A A r G g I C 1 L 2 O j o z b e z 4 y Q V 2 6 e / e e z B a H f V R V V T W v L T U 5 O S G N 8 n l P D x 3 Y v 1 + X L g 4 0 X s x e v 3 T p q n y P r 7 y c D r L q B y e I a s h J c R A E Z 0 P 0 9 G k 3 f f o T J d G m p q b o z 1 9 8 S f / A 9 h l s o G t M z v 3 7 9 o l t i G P / 8 Z 9 / 5 G O / o e v X b t C p 0 y e F A P i c 2 t r M u B m W Z k S i E X F c Y B q S G Q + D 3 Y T z c 1 V V j F F V V F b K M Y z P g b x Q + 4 D p s C 3 t + T N k A z z O F J V z X z E V d k i 5 C k Q O i p I j 2 q 3 P W l t g Q t 1 a c 4 S y u 8 o o 5 t h E + / x 9 N M q q E G Z 3 G 0 L d v t d J / t Y 9 1 F 6 r j O e F g N k M G I f Z s W O H L s k G 3 n / + / E U 6 c G C f k G 4 h 1 W q p 6 O / v l + l K E f 7 e P b t 2 k c 1 u Y 4 k 1 S o 2 N d W z P 9 V M 4 H J G l I J W V F c o l z 9 9 Z w d I L p I A a e f L k C U k 3 N D S w 7 T M j A 7 R m T M 1 I o 3 F W L T H d C C 5 3 k N b q J g c w 1 6 + y K n s m O y Q R v I r z A Y O + B l Z S A R k y q Q C x 6 0 4 O k i 0 5 o 8 9 Y O 7 D 9 5 f I a J F T l Q d r u 7 u S G 1 E g v X v R S a 2 u L N P 6 u l w F 6 E W y g T d V x 6 m h Y f G 4 d J A i c E l u 2 5 L e X M M X I 5 y u f l 3 C v C 1 z z N D d u z A W s q 6 u j 7 7 / / k X 7 / + 9 / q o 9 m A 4 w B k A 5 E M M M M D v 8 F a B j J h w B a S C c c g d X M J k G 9 8 C t d i P Q 9 j W R 5 x y C i S w V 7 q s 3 h L c z / T k E k 6 H f 6 s V D J O 3 t T a k 1 J r z m 3 u q j 5 I m + i e 9 O L o f W F v n D 9 / g R v / D b r X p 9 b u b K y J S 7 w Q 8 N 5 7 9 + 7 P 8 f B Z s X v 3 L n r 8 + I m o h 6 s B N M D y c h 9 1 8 n d g r l / r z u N 0 + 8 5 d + u I v X 9 F 3 3 3 5 P L y y u 9 x / O n s 8 a B 4 N 0 g j 2 W O z Z W W 1 e f J g s k U 2 7 D B 3 A 8 w O + f G B 8 X j x 6 A 8 8 Z G R y Q N 2 J l I h k w j o + N Z Z A J y p T / y C L i v O A I n R o g 2 q 4 N r C G t q Y L e 2 F W R 6 K P Y I e l 5 U I A x + q E F H j h w l f 6 2 a i H q u 2 0 O 9 k 0 4 a n L G L q n L h + V z X N u w n O C 9 C C Q 9 N h O z 0 f M x J N / q y V S O 4 z H f t 6 p A 5 e a u F W D z G 6 q S P G h o b y V v b T g c P 7 K c z H 3 1 A 3 j I v + d m u g 3 q H q U W N L I W s 5 A g G Q z L t K b d h 5 2 J 4 a E B i S C U s I M S a K j R 6 2 E s 1 t b X k t H g c a 6 w 2 m K U T C T v y D 1 T n + 2 6 U S T l f a y o F U m 3 K W 5 d F G 7 6 8 f H v h O 1 4 k K P O 4 6 E j H F p o c G 6 T q a n + 6 4 q y V e v G 5 m w I R / O w M X n Z e o Q 0 7 3 6 N y V 4 r K X E k K x 2 2 s F o 2 R u y J / I 9 l W F 6 N G 7 z T d f P C M U u F J L r H R e + + 9 w 7 1 6 / v G m l U D P 8 x 6 2 e a o o 6 a k j J + s U V 8 9 9 L V 5 L d B r 4 r b F Y X G Z f w B N o A G 8 k 3 O n D Q 8 P 0 i 1 / 8 b F 7 7 D v c H N h M I B P s q H 6 Y m J 0 R S y n K O u J r W Z B 3 j e j H h o M 6 R 7 M 7 G C i v R k T b 5 F N t 0 S b b N f I 4 h V p W i U l b s s H 1 5 Z W 0 Q 6 q d H d 1 E g G C F b S j k b c s k E / N j t p n A s U 7 l 7 / X 1 0 p b e c f F V z Z 4 b P B 3 x m o 2 e a D m z O n j C 6 m o A E f P T o E R 0 6 d I g m W V p 6 U r M 0 O D Q k e 1 b A 4 / b Z Z 3 8 z x 7 F g A K f K t 6 w e n j n z 4 R z S i / r F v w e T e G t Z R a 7 N M 3 v e A O d l / V b O z w R m y O b x 0 9 U e D 2 H S F j o k Y q m D P S e s y L 1 H h l S Y H 5 h k W y q V i F G V W 0 n K Y s e a s K H O H N 5 N j w e S / G M S U v E m W I F 8 V S p j A 3 y w L U w D L 3 t F P X w V o C G M R P 3 U P e a S s N r A r 0 j Z P f S y f 0 h m d 3 e z 6 n m + r 4 Y G b D t E O s X j y X n d + Q B U X q h z 8 P Y B c F T 8 6 U 9 / p h 9 / P C 8 z 7 T E e h j V Z D q d L 1 m w F A m r R o R V z y A R w H r M n e i e c V O f D f S d q r k z S o b a o q D 5 W 5 K s L + U w Z 6 8 L G L 3 a a j m Z m 9 x c z i l 5 C V X j d d G z X Z v r i n p 3 O b A + m K 8 t a i S b 9 1 X e X 6 N O P 3 h f D 8 e H D R + J U M L C 6 f R d D d V m S j m y I K g O U M T Z r p 9 m o j T b V r K x z 4 u 6 A i 4 Z m l F q V 6 7 b G O F L 4 y f + j T z / 5 K E v V y w f 8 / v H x C e r q 6 p I Y b v S + l 3 3 0 M 5 Z s 1 u l O m F W P w W t M y 0 J D B 4 e g 2 u H 9 h r T T Y T s 9 G X W S 1 8 k S i t V n z D 4 3 2 F 4 f p 8 0 1 m H W e / 1 5 a S W n S k L A J t h O T I q U m y W F f + o r k Q o T t q y t 3 i p p Q P 3 l n N 8 2 y A X 7 l u Y P e 3 a g m b F r J B J j 8 r V t 3 u E G N S 0 N 5 9 9 2 j b O x n t s 5 6 N O S i v q n 8 N k Q + b K + L U z s H 4 H q v i / a 1 x G U g c y X x 3 R O P b D k 2 H 6 r c M d r d n K J K b 2 a W / H w A M T C L 4 r 1 3 3 x F 3 O d z 9 m G n R U F 8 v g 9 b G H s K x H x 4 E K G L z U 3 V l G R 1 q n i V f m Z N u v 3 T R W N A h U n I h f L o j P G / n l C v l T B 6 E S j C h i E N t + Z i U F S t s X 1 0 t X k J t q P P T 9 t Y 6 + r 7 T Q S f a Q 2 I T A F Z C 5 Z I L g G E N b x Y M b S A S t 7 F 9 9 X p O h Q 9 Z h X Q t n Y 8 L I s j S 7 i L b J X k u f Q 4 c t h Q d 3 c i 9 e x 5 S 4 X 5 A 6 k A q Y a Y F H B W / + t X f p h 0 U I A / c 6 / / 5 n 3 + k f / 3 X / y J S 6 H s m c d x C 4 m O b I n S 1 l 2 2 k F W o l + a Q U H B N C K n g 0 P Q H y u l b P a 7 r a K G o b a t f m Z u l 5 g 9 G M V F q M T M D t 2 3 f S Z M I p r 0 s m Y K X I 9 M N T j 7 j x l 0 I m I J G y 0 Y M h J 0 X z a J t Q 3 0 A Y 7 H o L p 8 T J k 8 d l y p I Z W 4 I j A 8 v c o f p i y t K 1 X n c W m Q C Q a Y m X k o Z j g V a V W z + S Z 2 L J Q k m O Z 0 J L V 7 0 L E U V L q P 3 t L d L D j g U y 6 5 p y K y s f 8 J 7 9 + / d J + v 6 g c 1 5 9 / 1 U x z 9 c t G X j / + W c e i i W y G / R S g D 0 e 7 v Z n L / 2 A z T U w M C h T o j C R F t I A M y Z O M a k m J u D u V 8 D 3 Y n + M u H R M 2 d / d z v b Q m e 1 h + q T j 1 S R G g o U l 3 P v z I b d u m E 6 a V D Y Z 8 J 2 c X d g m L G S g W + C o u A L + m m q r a H g s Q P f v 3 R N D e C n o Z r U H C / u M I T 4 4 P b 9 3 7 F U A 5 w S 3 h W V j J m w T Y o d y 3 M 2 v A g w + W w E H B m a r 5 y 4 F g U Q 3 r n R M a b p 4 8 a I M F m M z m o 2 u Z 3 K H D b A B S 5 z J E V 3 a 7 R W Y + 4 D 3 L R W g l 6 h / W k p F Y v g t + K D i C 7 a / X r v 7 m n 3 r m 8 f u T a 3 0 o v M + 7 d u 3 h 8 5 2 e + n o B r a H M A a i k d s D Y q P + / o E B 2 r N 7 t 6 o 4 B t S q 3 B 7 5 d f A R 9 + Q L 9 c r z w e r J e 1 1 A m l j V L U j j 7 7 / 7 g T 7 8 6 I N 0 J 4 J 7 E Q q G q a m 5 U W Z Y Q P W F o w Z 2 F h Z O N r V u p j u j i 6 / 2 X Q m Y u l D a R Z I S f L 1 w T m D z H L c 9 T n V + 5 e o v J i y j C b x 9 N F S 6 6 f D h g 2 J c Q 0 X q G Z 8 r a d C Y L l 6 8 R F 2 d X e I i 3 7 t n T 7 o C M f V o J c k E L I d M c L e v F J m c j l S a T J B W l 3 v c 9 G L K K 2 S 6 c O F S 2 m E D 9 a + 1 r U U k F 5 Z f 4 J 5 g 4 i 1 m s u / b u 4 d m J o Z p U / m o n P s 6 O L M 9 Q h u r l y b a p F 6 U m M K L h P D i c 5 c L E k V H q I 0 N t V I B 4 s G K q t 6 t p j x j k S M P M m E A 8 / j x 9 6 l j R w d F I 5 l p L X D p Y n r R S m M 2 Z 0 r T f I D R f 6 P P L d d x 8 2 W 2 3 f M 6 Q E U + G H R R z 4 R D P h / j Q 8 / G X S K Z o O Y t N t + w t a 1 Z H B N Y i d z z 8 A r t r B 7 W R 5 a H i a C N O h o W J l S W J s F 1 i n o 1 A U d m g q s / c L 7 S 4 H r I 9 A r F E D r a 6 o R M q I y b 3 H A A n 1 t t C I L t j 6 H G Y M m G d c m C 3 e m g z m H X K w 3 e v i q e L n H W x L l u N 4 0 H V 7 4 f i 7 K k 7 p 9 2 U N c I l r L r Q s b 4 Z F D I Z P b o m w 8 7 d + y Q j T h x 7 k 9 + 8 j E 9 u H W Z P t i 6 / E H W S m 9 K b E s 3 S 8 7 F Y Z m J g V j S N p q U 5 V I q X S y h q G a b Y w k 1 N r E 3 h L J P 3 p P Y x v o 3 9 h g f n x i j R 4 8 6 Z f m 4 A Y z j m a o T 9 C J n e c F K A 5 s / L q X p 5 L q l V x u P R 9 2 y R H 6 h y b E Y l 0 O H t H H T R n G z o + z w o Y M U i w T o Q O v y J q 2 6 n b C L F v + 9 + C 6 c J 3 V s S M U 5 N S W J Y 8 k V T 7 D n L S 3 Q c H r / 1 j S Z 0 J s m / O o x m t d v 3 p J G 0 9 z U P G e / h + + f e M l j e U r G a m J 4 h e y h V 0 G 6 D c 6 D U K q C W l q a Z A J s L u D t + + O f P h d b E w F r r C C h P v / 8 C / r + u 7 N 8 n 5 P U W P E K 7 j o L M E U J H c x S B 4 T V a R m V z 6 B n k N O 6 / o s h 2 L 6 + f m + J P / n t 4 + N D H b J m B 7 2 p e L C 6 f U y w l E x 3 A U A 0 A z g r M E j 6 J u H 3 J u n d T Q v 3 6 H A W W O e / v S 7 K X K l F 3 e 1 + T 4 q C P V / T y R P H K Z R w y V I V O D C u X r l G O 3 f t k K l H A O 4 f B n 3 R o D H p F u o z 5 v 1 9 2 + V d 1 k y J e l + C J k I O G Z d a C r B E H 3 M U M W M i H o 9 S I h a V O X 5 b 2 o q m i R a P D V V f 5 Z O b L c 4 I 7 N P t c F C K a 9 l 0 Z l Y y X X z u e e N k A n K X L e T D r I y x r B z K 2 X 5 c D D N R m y x A x H 2 7 3 O O h J 3 r t U l W 1 m s O H W x e O 8 1 3 m m 4 n 5 j f D + e b 0 e G Z s C s E W 1 R W g s G Z j S h T H C d z Z G R Q V c M u S 7 + I W / F O 8 K S X + J w s I P K 1 u 7 q 4 g D W z e I Z A J x B g a H Z P P + g 4 1 j l P 3 g a J I B U s z 8 f h t Y b J b D + C w 2 R d G Z F c L Y 7 O J q J u 5 Q V d M O V u s u S 7 5 3 y i E O m m R V B 3 V 2 d g p Z n G x N m 8 F Y d F p 4 g s j 4 x I T k I X k t / d W S A R s I 3 k 9 4 H z E 7 f y n A t c B y U n d S v Q 4 M v 8 L I 8 l u G P I + r G A K l F J k E H J 8 + f Y p 6 n z 2 R p R Q o v / D c L W T K r X i 8 9 U 3 i h 6 f z e 9 N u 5 k w P e l P A P Z k M J a l / K v v m v J z y U t d L N X i K j g k 2 I J w S f / z j 5 7 J N 2 N E j h + U Y d o F d D r A 6 u r E y I Z L 7 M m s N C 4 7 V p S t O 1 1 i 6 4 m y i b u Z r E 4 U Y i k J C + b x q L A X E w U I 5 s 2 s r 5 q u N j Q y J 4 y E Y z f 9 T l t c U l o 9 Y w t I 2 c j B f + X K B B 8 I t F X 3 3 f 6 T m 3 Z m d a g X c A m o 6 z s g A M 1 B G U / T 8 2 X N R A 7 E 5 j V k F j I H w 5 e L u g J t 8 b q W a I 2 B W f l 7 w s e z K 0 s 4 J D m + 6 D l 8 H f C f x S w o 7 H N 7 e L m o I C I X 5 Z w Z Y b p A s a 0 2 r K g Z t / r e r I m B w N R f Y E G a l s d S J t N F I k G q q K 8 j t n f t A A z T a 2 9 z o v 3 2 Y o B / P X a T 2 L e 3 y p E U 4 T i B h l j s Q b i U 7 J M z h t q h 0 N i 8 m 5 p s / C e L k p w 5 U x 6 5 n k K S Z N l G o o S g k F A x a N X A b o Y b W z B j T x v b t s i + B w Y b q h H j 8 d j e 9 X U K F 8 z g e 8 I A y q D 9 m l e + b h Z 3 2 7 V N D D P m A W 5 h 0 + K i 8 4 5 d U W V m p p i K x n X W p Z / m S q Z y l k g E m 1 z 4 e c Y r K Z 3 1 k U C 6 M 5 Z Q P i U R x y K m C t 6 H Q A D G Y O z I y S m N j 4 6 z P K 0 k F i X X j 6 i V y O W 3 U X q e I t K t R T Q B b j Z k I r 4 K X O S t / z T Z l D v 4 t m M D K 0 R t F e Z m X s N X y s c 2 L z 3 y A N I G X t H / q 9 W b i T 1 t m v 2 P N F t Q + r G j G t K h 5 k f f G q E J D p 3 x t p J B C w U u o a p 9 X y D M 6 O i q b k h h g 5 B 8 L 5 6 C T b 6 / L n k n Z O f L m B 1 i t Q O U P a x U P j h I z E X d z D Z 4 4 i E 3 0 w 4 v O c 3 s V Y F x p I Z h J q p W e F K t e 8 8 8 6 x b V h z O l 1 v a T b 6 2 N z l L e R g E P G y 0 B Y b B + Q B e 4 g x e E k / 5 l 3 W q U 5 D k 9 O L W / W x p s E 1 z q u u n B D s 8 9 B t 2 7 d l q e s 5 8 5 H w 3 w 9 e K N y E Y i 8 X U I B d 1 j F g / 2 B h m C A Q V g A D a W L V a C V w m L j X 8 / G n X R W j 8 t h h 6 L 5 Y L 3 W 5 Q J X 8 m R 0 7 r x G E K m h I k G 1 Z Q n Z i y N L 9 Z W 0 / n K O k B L N J O d 6 h k c L 3 4 4 q e A k 1 o j f 7 x y h 6 L r A z a m 9 v n + w x P j C g n B V X X 7 w d 1 / T S k N 1 C I B H e F D B 5 F t 5 Q A I / 1 X C 3 k c C A N 7 C e / r y V G u 5 q V d M r e W 9 7 c i M y 7 t c B C K v 0 a j a 3 e d a 8 U C n 4 u H 4 x p u G + x P w L U A l E N L N i 5 c w f t 3 b s n L a m m w o X b R 2 R f u W o 0 u c j q u V c Y 8 I b + e H + S X G O X 6 f T m K b 6 A + a X V q 2 K x y 2 6 u S t A 3 L L E 7 h 5 V k h g M p G 8 Y 9 j l e 2 k f X N k c 9 N 3 y d O 6 H Z R q E H q r 5 A D H B I A 9 o q b D 3 h k z b Z t 2 2 R X 1 U I G N o M 5 / 0 y p g v M h V 8 1 Z a U z H K 2 l 7 x 3 b 6 8 s u v q W z 0 R / K S 2 r D l d Y H L h s Q 9 u S U i q l 0 u s E E n 4 G Z t H O e C X H M g H S Z i l T V 5 Z L G 7 k z h 0 u S C 3 j R R S K G g b C g 9 Q N l K p j y V U P u A Y d j 4 F F v Q g F Q C w x 1 5 o h e f y 5 Q K e x J P t 8 3 v z P G U + c n s r R V 3 e v X s H n e z A 4 2 z 0 w d d E A 9 t n s B M P t s Z k I 0 w D l I 3 q K V J Y s 3 W l J 1 8 9 G X c E Y q R M T o 1 p m b H G U A g q Y 3 Y 7 K a R Q 0 F 1 6 S 2 2 1 E A b A f g P 5 g E e 2 m L U + y + n d l 7 Y A r n i A 4 Z r p i F 2 G E R D y 7 V i E l b z 7 9 + + l 2 l q s f q Z X 3 t U o F x g L n B 7 v p 7 3 N m T o 6 z q T e V h e X 8 a j c 2 f D 5 Z t u j m m V o F 9 X B A b E h V k w 7 B d E W J i Z f 7 1 p X G w V t Q 9 V U l q c J N T S c 2 Z c c Q D m 2 y W p v V 8 8 Y W u 5 q X B j r W M q w 0 F 5 y x Q Z s / G J c 9 S D M 8 Z z x J z z C c 6 W A e p j t / o o G r v 9 v m p w Y o x s 3 b t H g 8 A R N B O 3 0 l N W 8 J e / d w Z / j d o h O l y a S N T L x y C i r q P j I A g 0 F b U O N 9 D 2 X J Q e o t O 5 n z 2 V l K d K Y M d H X 9 1 K e n b s S w H o d h J X e S v l t A o P J d / u V + 9 r n S d H p r Z G 0 w w M S A t O A D F 7 n V 2 O p + 2 e f H K d / + Z c / y L N + d + 3 a Q d O h B N 1 a w k R g 0 4 m h T v G H 5 R 5 I g 1 x S p s s l r + M E V 1 R u O y m k w D 8 p X 3 F h h F 2 7 d 4 o U u n r 1 G p 3 5 5 T / L E 9 b x t I h 7 d / F k w T Y + R w E 9 8 k o A F Q q s p q f t T W I o g L 0 0 l D M A n c X H r N r V 6 Q 1 t s K m m w X J / L j 7 z 2 K Y o e T 0 e e e r h p o 0 b Z U Z G w t u i z 1 g Y m Y W H I A v / i 8 4 O I q k i l c 6 Q C W n l / c u 0 k U I L B a / o Y A I s d n p 1 8 5 W e O P G + L H H f o m e b A 6 i D l d q K y 2 C 1 P W 1 v E i 8 m s w e Q D 7 X F h A j Y 6 + G e p S M 6 u o T 1 S l h J C 0 C y w D 6 D 1 D M O j e f P n 4 m j A z B T w J Y C J Y k k x e 0 x k 5 Y / p H V I J w u 8 c g p 7 H E r f U c y Q q K / A E 8 z t Q j A 8 P 9 f g O z 1 Y u V p Y C 0 4 L 2 J e G P C D A q S 0 R I Q R 2 h o X 7 G s M N 1 W W Q X A v 9 1 h T 1 3 P 1 G U p j t A G B K G A I m L n d 1 P U 3 P Z H k V r y H c 4 a h n k T 4 g i 0 5 L 3 S N t / i z 5 v G 2 l Q E L B S y i 7 q 1 y 8 R P n U s O t 9 b r n v q w k 4 L Y B i d V o 0 6 j E h k M f A N H j s d o v b h 4 c E f H f 2 A v n j c z d y M c D k 1 g 8 P t 9 I e f x + 1 e k d l l 6 m / / O U r + u q r v 9 K F C x d F e 7 D i 9 N b 5 v X F w 7 R v s b 4 m w x E y m S Z M V c H U 6 b W J J F z B s P 9 z p L N g r P L 1 n E z 1 + 2 k u V P i 9 V V Z S l b y Z i j E u Y q T R v C m i I 6 F H f 9 F Z g K 4 X c r Z q x 3 g n 3 8 c G g e 9 H 5 g D s a Y j L J F k Q y 9 Y C 5 l L I I k G F i A y x K N O u o t t T F a G t d g p 6 P O b g T t 1 G F N 0 m 3 9 C a f 2 2 o j 9 H g Y W w M k K K m 3 M 8 P j b e L y z C i 9 Y U s s q k O E E h x O H p 9 / k P 9 t o + D 7 3 Y 0 t d f S y P z O o i 8 p E 5 V 3 r X f 5 a n e U C 7 a g Y y Q T p j v a O 5 f l W 7 x 6 W t u M x P F j W s X + R / f c w 4 R X 3 v b G x U X Z C Q o A K j r J c M g G G T N i i 4 N m Y S 1 R L b A b 6 Z M y Z J h M w N G N X 7 n K + u Y q o k E s Z a Z Q O l r 9 C R m H b U I z Z U I y 6 R r N X m u K + 5 z 7 N v Y T 5 o U 0 T i f F w B W u T h C o H q f U 0 z w x x K / B e 6 w O / F 4 L V S W R d a J g B y p g a f F E d 9 T G K x N A Q F V k a K + J p b x 8 u G n s D C q F Q x g H p v G 2 l Q E L B S 6 i L 5 8 / R 7 M h j n e N r 5 t 7 w 8 c D S v U g l K B j n C t p j b 5 4 l + v D y m e U l 8 w F P V V w K s D r X o M 2 f k O 8 + t T U i D 7 Q G c A 1 C D C b N t V 5 s H Q 0 1 O k U H W q K s W k a p 0 h P n t m k h k 8 Q 6 y I S + w g V r A 4 X 7 B x w 4 s J d + 9 b M z 6 S 2 t g E c v C 3 + h W a E B z h V D q k 6 9 L 5 8 V c K V j Y i v Q X p u z A F B j K R t W 4 p G i U c s e F N i C 7 I N t E R q c d q R V P U y e 9 e u V 1 0 I s H d 9 6 6 Z S Y L S q 2 V Z P U 4 O P r y D k H w d p G C u 2 v o C U U p B G e W w S 1 I a h n T E D y V / j r 9 B k l v A p A K q h 4 A N p o P h x m S Y V t l E E w z L B 4 V W y x k N H s m Q j H R 7 1 l L w m s 3 p 0 M q 1 k R E r Q 0 w k X 9 8 M Q t 6 7 W i 8 R R t q 4 v R s U 1 h S k a m u d 4 N m Q p c Q v E V Z u m A B R U Y M H 6 h 4 2 N b K z z K 8 k U e d a W E p c P O j R z 3 c 7 7 x u 7 r y p G x K C U c G N q m E G m j d T w / q I v b s M I / v E X P H g i 6 L L X a g V a n m 8 M Z i L 5 A s 8 P t c 9 i R V e R L 0 4 b a Q 2 F I g F R 6 S 3 V w Z p 7 1 N U c m D S F v 9 0 5 I W 0 o F Q 1 j Z S Y K H g b a i B o c z D v / o H + m m Y e 7 c S l o 8 Z l j 5 Q 3 U C E h R 7 W b W a I I z Z L J 4 D H r C 5 i m Q z s K Q w Y Y w 8 K M 4 0 p t 2 7 m P P + K y W E C / v x M p s k Q k 7 v T T Z 3 D a m v t v k k b d 5 p 2 s a M w 0 A u b q b y s j A 6 3 s q T i t F c m 0 B Y u m F A 5 F C u g A B F f 7 l f P e Y L 6 t 2 / v X p q a z a / f l / D q w N x F k C p H y L w y Q D p s R n N H T 8 Y 1 A H c M I l x t G 2 v i 8 l 1 C J z 4 4 N G P U P j X j w s Z 2 0 4 t x G 5 P K T i + n 2 J I S C c X 2 F E S k l l D h G D 4 h f 3 s p h C A T E A o 1 x N G V W m p F x j w c i 8 9 i L m H p A K k w R m R m h A C 5 a t x S Y C W P g X V 2 C 4 i r s n w i S M Q E U m T K B O y 9 Z w j W P W K n 7 l H z Q A i Q K 0 V e J 0 s o 5 q x p H 4 U Y C l r l G 5 8 O U J 2 / X I h k Y I x q a 1 k J r w / s i m R m 2 4 8 H V 0 a t B j H T T 0 H h N J 7 9 y 7 w Q c h j i q J C d b s Z Y F M d j s / A s q i 2 4 s R V C O J q k s v I y 9 X k F i o J 2 S n Q N T 1 M N E 8 q K p T y + p Y T l 4 R z b Q n A g Y C I t n B H + s t e / 1 2 a 7 a H S D 8 h C 2 N H E 0 k b S d J K T R 6 f 4 p 7 N + X p B g b b 3 g + M s p A Q m g s d Q 2 1 e d t K o Y S C t q E Q I I l u 9 W U E 6 V 6 9 D V U J K w 9 u s + K w a K m K y 5 j U u x u j M i t 9 g z 8 u U 5 S w T w T G q J o r 1 Y a d C F a 1 b j G k 1 T w Q B 7 E m F s i j j l n S H B p 9 M Q q F l T M C W 4 i h r L Y e m 5 1 m 2 k e h h Y K 2 o R D Q K 9 k m H 6 Z V P O v z o E p Y e e D u 9 k 5 m z 7 f b 1 R S X H X o x 2 2 F 7 v d p f D / t Q 2 G 0 p t f x C Y + E d b D W J N H G q P H H u z V U a 5 R h f M k Q S U n G Y D r O N F 4 7 Q R J D o 0 R C k W 4 L K y 5 Q t V r D h 3 P 2 n B d 1 C j 2 y u 5 9 e U P P s V a 6 F w 8 8 3 + E U i X s H r A e B W m A O H V x s R p r k w S n m Z o B e y k s 0 + 9 s j l M v u p A B y i P + G G i 1 J T F a E d d h M 4 / c 1 I 8 j o e P Y 2 Z 5 Q m a V m z i R i M m T K m W 2 O Q d X s I e C 9 l p K J S I U C k X o 5 z / P X i Z S a L C d e 1 D Y h N r X X C k b X d 6 4 e Z c O H d w r J P r r 4 8 z 4 S Y l U b x d V H p Y k E b s s 7 4 A S g Y d c B 6 J 2 G p m x i 8 2 E J 6 e 0 V k X p Z q 9 D C D Q 5 N k S 7 a 0 a p J 7 Z N k U h I p Z Z t g E C K X E y o G J 6 z a 5 Z u R I R Q S P / 8 F 8 f 1 N x c m m F D d B d 0 i P b F Z a m 9 m Q 5 S B F a E g 0 P h 0 h K 4 P Z B 6 0 X E L h A U N H + 1 p A J K f Y Q C C T w x a n j v I X d G O 4 n q U f H m a d K 6 E g l V S s C B W l J I d o F G S K U H 1 N O R 0 7 v l 9 / Q 2 G i o N 3 m Q M T l o y d P 1 P L q 6 3 e f 0 P T 0 N N 2 + f k k f L a F Q g d k V d 1 4 6 q b Y c L n B l J + 1 i K X Z 3 s o 0 c T l e W I 8 L E 8 P I l 2 U 5 y 2 Z Q 6 i P L W S i Y V j n P Y d 2 C 7 / v T C R c E 7 J R D w 5 A 0 4 J Q J R h 8 Q f f H D q l b x L J b x 5 g E B Y k j E S U L M h H E y S 2 / 1 q o F Y I p D 1 9 I E u F J 0 E + F 5 w U I B N m Q y g C g V Q 2 L k s J u R J U 4 S u b 0 z Y K L R T 2 5 F g d / H 6 / 7 M W 3 t d V P V V V V 8 g z Y V r 9 a e m q 8 f y U U D k A U R Z o M M W J x l I F E u l w k k p J C M 6 E U h a J Y D x W m M m e c v B z g 0 c P x i Y A a 1 A W h 8 r W N Q g s F P w 6 F M D k b F h L F w 9 N i v A K t V Z m 1 3 G b 2 B L C p J l N e w l s A y C S B C a N j k U S a Q G J P S T p D L E x 8 P c S B r S r a V h e h Q F h t a F n p j t N 4 E F K M J V g 5 H F H 5 2 0 c h h Y K 3 o Y D + W R i q 3 E t x x T z q e i Z l V d 7 M K L 7 1 i X v w L L V Y y F b C m 4 U h U 0 Z K m V i X 4 Z j O g 3 A V T B q H X U k g k O x e P z Z s U e T b 7 I + Q L Y U l 8 X E 6 8 + l 7 + h s K G 0 V B K A A 3 u a 6 h k c r c y o 5 C w O i 9 w K L 2 H W 6 L 0 B 7 L p v U l v D k Y 6 S M S i d N K S m X K D J G w G h e E w f O p 9 j R G W K V D P k k J D p B O U P F w H F 7 A W I z T n I e G U g w o + I d W m z A 1 P U 3 T U 1 N U X l 5 G o R A e D Y m R e S W l + H A a e E C y N V / C m 4 G S S h b i I K 0 J h G C k T k 1 Z n N 7 b G C K 3 A 0 R J U p z J A i J J g D r P J I O 0 Y g V f 8 i C V 2 4 X d l e a 2 i U I M R W F D I Q z F 3 F R Z 6 a N A I E h j Y 2 N c h o m y E q W x u y m e 3 j d h f 0 t J S r 0 p G M I Y M p m 0 k C h N L E W m n Q 0 s k T j d U o n l 7 U F 1 P o j D A X G 1 B 2 7 y B G 2 p i R A e D o F B 3 j O f H u N v y d 8 u C i 0 U j c p n s z t o Z i Z A b W 0 t V F 9 f L x U 2 q J + 0 D p z Z H q E 2 f 2 b i 7 E o 9 Q K C E h Z G W S l b J x A G k M F L K O C F 2 N i i y Q B r 5 n T M S o z w 9 w M v p K t u 4 p B 0 U o 0 B I E b G i w q e / r f B R N I Q C I o 4 y 8 f 6 g N 5 s O q U o 0 G J n N / i n Y G 6 G E 1 Y U i j P L g G T K J d N I B a X m O L 5 e 3 V s U U c V D O d S g S T N e l 1 C m X Y w 6 f t 8 x L e 5 u C U v 5 k B G O Q x b U h T 9 H Y U A h h m 0 u m o e C Z u l M g F F e m w c M h t b O p Q X W J U K s K R R p 0 a p p A F j J J r C V W e 0 1 U Z j 5 s r o 7 C a 6 E l U Y I 1 D r s i k 5 F O Z h t m P g c x J s 9 S M k 6 n P 3 x n T j s o 5 F A 0 N p Q J W A 6 N g d 7 p o K p E r l o O m P W M 4 x m U X O e r B y G P C U I e H Y M w J g 9 y c N z M t t K R D S E u h y Q C g S C J 4 H h I S d r q m I h G o 0 I s 2 E 5 q b 3 P U 4 d w 2 U M i h q F Q + 4 G X E S e F I m N o q Z q W S U H G K W C Q r T Y 2 U 8 q y B x 9 A U I t L k s d h M a T J x W u U V m V o w D w / E E t V O n Y d 0 I D C t y c S S S E + M N U + n B L k U o e L 0 2 9 9 / p r + 1 e F B 0 h A J Q M S 9 6 e 6 n c w T 0 a K g 8 V y h W Y 7 5 E t J a w U t N c O 9 1 o G a 9 V 9 V 3 m O Q S b J q 3 L M e m h n N Q 9 p V U e q H F L H 7 f Z o M k F q s Y Q C g T C 7 n P O x G M i U o P 7 J F L l c 2 Q + L K w Y U x V y + 3 D D t q K D a 2 h o 6 1 M q q B F e C 9 J Q I 2 k l R m t + 3 w o A D I W 0 v I Q Y 5 T D 5 D K j g g 3 P Y E O d l m w l i T I h A f 1 x I K 0 g i E Q j U p M m l p x H E w G J Q 0 V L 4 Y k + v w i e N z 6 r 0 Y Q l H M N s 8 N G L x F T x Y O R 6 j S x V I K a o M Q K k M q Y D F e r Y W n E 6 4 u Q B p 4 8 S C R N H m E T O p e e z E 4 q 9 O Y K d 5 e E 6 F 3 N o T p 3 T S Z Y B v p w G k Q a 2 J 8 L E 0 m 4 4 h A c D i d L K W Y T C A Y h 7 a 2 p r x 1 X + i h 6 J w S J o T K 6 q S y d z d C S q F i l C 4 + O I 0 O V R H F u o W w F Y Z I 1 r 3 o 1 j t w z / I G I R K T g U k j 5 N E B K t x s B H t D x O j E 5 i C 9 v y l E z R X a N S 4 S C W T L p M U Z w b H T U 6 H y I I 6 O Y 1 E s J k R e S a f d 7 3 / E V z S 3 z o s h F K U N B W C g F 5 U c D M w I o U A m k O p W H 2 v v n A a O t K m n S e S i R K T F o M g E A s 0 l k i p D e m 9 T h P Y 3 8 z 3 W 5 x i v n S I T Y p 3 m G P U T j T G h 7 F x m y M R B J B L X m 0 g n J h P K / H V q t + B i R F H a U C Z M O v 0 0 O T n J l Q A J F Z N K A 7 n 6 J l g t 5 P S c D e p L m A d G 9 T V S C S F j m w q J t J S S m Q u u O J 1 s D 1 G 1 l + 8 5 5 6 0 q n c Q 6 b w 0 i g e I R I Z I h E x w R W O c G N 3 o s H h M 1 / u h P f 5 W 3 r o s l s A 1 V 3 H + Y h j T T e 1 W I p E g V p / v 9 N p o N o 2 K 5 A X A D K W F h q F u k y Q R p o y W O I Z I h F 9 K 1 5 T E 6 2 B L m 8 5 g U X G a c D o Z E K l b E k s B 5 I R D H 4 K 3 Y T S A X v H p M p F A w S J F o R M i E 7 / Z 4 s C q 3 i P 8 u d / U W f Y v z z A z K p i 1 2 h z M T W C X E l H + o h n Y b T E X + s e h F + E e v d 2 Q 6 G R V L V p N J k S q T V p 0 S J J P K Y 9 E f V t b K / g + a Z I i F R E g b M g m x O D B p Q C g 8 3 8 v O 9 R F l i Y T V A j i G u g C Z M K A L B 9 O p v / u n o v f Q F q 0 N Z U X S W U Z + j / L 2 q R 5 Q S S p J c y y 9 r D Q K 1 V B K A H / 0 / Z C Q I U a a J N z g E e S Y S C C s Y 0 r Q H r a b j I N B B T 3 T Q c 6 3 l D O R 1 A 5 G S t 3 D 5 y A P j 6 G s b e J O L h r D j k Y x I Z O v a f u a G O 4 o a h v K h F i 5 n 1 y B z j S R x E E h Z E I l m x i V i b E S N K a i F 8 q v A R F H O g W X O J M F 5 E L M j T 4 9 Y K v z 0 h l J S L I 0 S c g K 2 r S K h y D 3 V k k n M 8 5 k D S B T j I n D K o P Y S Z L n 8 G K M i c h q n p C N 6 + P I i f f y 1 m 2 x h T U h o Y D m f e + R z 4 l 9 3 e A p Q k D F K 0 e F S i t S o e K l d x Z S r X 1 i 4 X e q k C G N I o 4 1 K B J Z S Y V y J b U 4 c L m o c 1 y W k U 4 6 5 n K J I X 1 0 m X E 8 i C O C Y 3 G L w 4 O H P I c I 5 x v K w i y h 4 I i I 0 e n f / E F f b f H D d u V J 3 5 p p V b b I L F 1 7 F C S b 2 F E u U S 1 g S y m b i o U x 0 o h Z 3 U A 5 e h S o G c i v P f s K J F K E Q g J / U m r y u l P J I p x W i S U P Q q X L U Z a k w 2 1 h 8 t g V w Y w a m C u l R M 3 j G A 4 H l E f C c G B g Z o R y i 4 N c I B K 2 1 k Z + 0 5 6 j t G X X b r m 2 t Y A 1 I 6 G A l M d H b g c q G / a T 6 h G V X Q W J h U r X k k o a g d L r M 8 E 0 L B W K G V m / w 0 I Q E 5 T k U Y R Q w e S z Y 5 F c + n 4 h 5 h d J G 9 t I g q S 1 t N L l Q i Y t j d K S S o 8 z Q T r B C Y E y h 9 O 9 p s g E r A k b y h r 2 7 2 + i F F Q 9 0 d d z S a X S i l g 6 r R s J A h o b t z 7 + I I a J C w 6 4 L h A l O 6 R J B C J A g h h C G I J I m f m t 6 n g 6 z 4 1 e E U e X S V q R w + S N J D K S R 6 X j 1 D + J M b 8 c 8 u h 0 O B T i a 0 h J H g 6 I / g l M h I W a p y b N n v q 7 3 + e t w 2 I O t i t P 1 4 7 K Z 4 C G d e V 6 P 6 t 4 y n 0 O 9 Q 8 u W 5 X m A B X P x G k V E H c D z / c x L n a l C g I F 4 3 0 C Y X S c C z k i / 4 p Y c q 4 O k t b l K o B 0 O s 0 N 2 5 w j z g m d N 6 o e G r 4 h 6 J b a K D X 4 Y J c q 9 U 7 F S j q B d C C R c Q b B 8 T A 6 k 6 S e s R S V O S L U 7 I v Q 9 C y / N x q Q + 3 v q 1 3 8 o y t n k i 4 E J 9 Z L v 5 t p D I p 6 k q z d f W k g F u 0 r Z U p L n A D I Z m 0 o R S 9 t T Z r g b Z d L 1 M O S Y J C Q L Z L K Z s t W C N H q V E H L g 3 0 B K N C n U M e Q R Z c q y S G T K h T Q q T k + A T Z d n i G T i o x v C r N J A O i G v C Q U S 6 a A k V I I C 4 Q Q 9 G L A p r Y C D P R W j S m e E K l w h m R l x 8 m / / g c o q K v X V r y 3 Y r q 5 R Q g G j Y w F 6 / G R c k Y f J 5 B B C g U x M J J Z Q c F I o 6 a R I p W I Q R 5 E J R D F 5 f k F O u G N i B c l l 5 V c W a P z y b 0 n j R V 5 V z E F K J a 3 L d F 7 S I I j E 1 m A p m 0 M k y 4 C u J h M f o C N t I Y 6 h B n K Z h U w g E i R U 1 7 C N x g I 4 l l G z o e J 5 b F G q 9 f J 7 E x H a d f Q E b d i + E 1 e + J r G m n B K 5 q K + r o D I 3 d H x j U 2 H w V 9 l S 0 O u h n h h 7 K p n U j Q C N x G o / 5 A R R g y w N L 9 0 w 0 0 4 N U 7 7 U o B p t 3 o D v 0 i H L H s q X F q l h z s s N 6 l j u e 7 K c D r l p H e Q + c I D k w Q 6 u 4 n j g o O y k z H 2 8 2 m O n s R k c U 3 a r P N d J 0 t i 9 K C p k i r k b 1 z S Z A N v V 7 r U r o Q x u 3 n p B g d m 4 c q e z C p i e k q T t K p F O K G M p l L G r l G T C M X 7 J 5 C G B J I 1 P V m U C O S Y J + T c w p b l g K u k U Q 5 K Z f D r F h F O R j n E E S R B R p 1 X M r + k y n Z Y k Z o W Y v D U o 5 4 u Q y p R J W u V B J H Q Q W P s k 5 R z w C M / t d d h T T 0 m m S C x B Q 9 N E s + E k j Q a w F 3 n G 0 S N 2 l C Y T i N V W M U M R d x P 9 + v e / l N + x l s G E 6 u d b v / Z x 6 f J T i s Z S i k h C J q X + K W I x o Y R I O K b J l C Z V h l z 8 o g i i 8 y q N T 0 d e x f J q S Q s s S Z X R t 3 z O n e e G r S L z g n a v 0 v K P F 3 M O Y l 0 u J 3 E O Z T l p y a f T F g K J B L S m W X q l y 7 S 0 0 / F G v 3 F G J C j G k v B 2 n 5 0 J x c e 0 R M u Q y U g o a A G K T E h X V V b Q H / 7 r 3 + O q 1 z x s 1 9 Y J o Y B L l 5 9 Q K J J U R B L p B E e F I p E i l 4 6 F M C B Y h k x Z x B I C c S z / e J F X i S V S B y z I y u S B p Q r Q / k 0 e j V 0 l M u X p m A O O a I K o c y 1 p O U 8 R B C k h i h z P k M Z K r I w a q 8 m U J l i S r 1 7 Z S X B G p E S 1 B H k Q W 8 l k k U x Q q 0 E m j r e 1 + O i n v / 2 d X O t 6 w L o i F H D 1 2 l O a m Y 0 y W b S D Q n v + 0 p J L 0 i C P C k Z i C W k s Q W h j S a t / F e u U g s 5 b g d z c m y 4 M 0 K l M W n K S l l K O k F c H V a z z K D d l S E s A Q S z H s 8 p A C E s + H 5 k g g X Q Z p B F s L u U u t 0 o m 5 D W R Q C g t m V C 2 u c V P P / / d r + V a 1 w t s 1 5 6 t L 0 I B Y 2 M z Y l d l 7 C i j / h l b y h A J 5 A J p D M E s J D J p 0 E N i B s o l U r H A H F s E U g m Z F 4 E Q Q S V 0 K Q h g 8 p w w 5 Y h 1 U O f o d L r c k M i S F g I Z O y p T Z v L K j t J k A o k s R E J s y K Q k E 6 Q S 8 i B T j N 8 X p 4 8 + O U m 7 9 3 b g 6 t Y V m F A D U i f r D U O D E 3 T n H p P K 5 t T q n 1 V C Z W I h D Y j G h B J y 5 A Q u V D H y + G A p k 1 K 8 S C r z y k g n N P T d z 1 Q C i G B S J i 0 p j i w x B y k 3 x 0 2 Z j i X g j w k h x y 3 S K G M r I W g H h C a S I h G T x q S F R C g D Y d Q x R R 5 I I 5 B J x X i 4 N L x 6 N v 6 u 0 x 8 d p 7 3 7 1 7 Y 3 b z 7 Y r q 9 T Q g E Y 5 f / 6 6 9 t 8 F 0 A e Z U 8 J m T h v J J U h U 0 Z S Z W J + U X m w R L J g i 0 7 j B Z A o n V s Q q i J A C k k w 0 O C z Y / W P F 3 l V s a R V n M 7 r o P K K S C p o o l j S K o 8 Y x G K C c V p I Z C S S l k o o M 2 R S 0 g l q n p J O C S a U k + / Z f / 8 f f y C X c + 3 N g F g q 1 j W h D L 7 8 8 h q b 7 y A N J J N F / U v H I J A m k 6 Q 5 l p A Z / O U X I Y 1 J A 1 K i k o x 0 w h x O A + 1 e w V I V 4 I L J o / G n Y z m g Y 3 7 V b 8 4 Q B u V W A p l g y h R x M s T K i T m o 2 E o k F Q u Z O G 0 k E 1 Q 8 E + M p / f / G Z F r v s F 1 / X i I U c O / u M + r p H e X G z q R K S y q k Q S B N L J D G Q i 4 w I y O 1 8 C m I k c j k F Y 8 4 j w g w 5 V k Q h q S h K a I T a P w 6 l g h 5 f Q Z i 5 O U c n c 4 K T A 5 d L o R B G Q g j 5 D G q n 8 p n E 0 n H V g k F 1 U 7 K Q C Z t M 3 H M H 0 4 7 d 3 X Q J 3 9 z S q 5 p v Y M J N a h q p w Q K h 6 O s A l 7 n l F V C Q W o x a Y y 0 y p F U Y I 7 k 8 W f y I I z E D J R p y P F F I A R I A 6 R Q s f q 3 x n j V e a R 1 M O V C F P w h L 6 R B 2 h A o 1 2 Z S a U U i Q y o d R D I p I q X t J p Z I K Y 5 d L h f 9 4 z / / h v z + S r n a E r i O S 4 S a i 2 + / v k q B I B v Y I B E T K J t Y I F I 2 q d I S S 5 P K E M f E n F D k E q J J Y n 5 I b Y A K G k I Q F a s I M c i h y u Q P M Q p 0 L E T J l 0 4 T R 8 V p M i F G u V U i m b Q Q S M c s k R D j Z 9 X V 1 T K Z 1 p d L f C m w 3 S g R K i 8 w d + 3 z z y 9 w c w V B c i S V k E x 5 / Y z E 4 g K J h T q I U c Z Q M f K S Z e h E O q 8 x p x Z A A h W r f 3 U C i I E D 6 p A m i p y g 0 3 M I Z C n X x M k i F s o k 5 B J J k 0 h i p e L x y e R 2 u + m / / d s / k t u T 8 z z W E h h E / x 8 U n Y t l 3 8 8 o 6 w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 G u i d = " 1 c d a 6 e d c - 8 1 a 7 - 4 7 5 c - 8 1 d 8 - c d c 9 2 3 8 d d 7 4 e "   R e v = " 1 "   R e v G u i d = " c 5 6 a 5 b d c - f 5 b 8 - 4 0 4 5 - a 9 a 6 - 7 8 9 6 9 6 6 c 9 2 c d " 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3 6 F 1 0 3 8 1 - B 8 A 6 - 4 7 B 1 - 9 3 2 4 - 2 C 9 1 F 0 B 0 E 8 F 3 } "   T o u r I d = " a d 6 f c 2 7 8 - 8 b 2 7 - 4 1 2 6 - 9 3 1 5 - 6 7 9 d 9 3 7 a 0 6 9 a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2 A A A A N g A b T C 1 p 0 A A D U 5 S U R B V H h e 7 X 3 3 d 1 v J l e Z F B g m S Y I 4 K V K B y V n e r l b p b 3 W 1 P 2 x 5 7 7 L H H c 8 Y 7 M 7 t n 5 4 f 9 1 z a c n Z k 9 d r v d 7 Y 5 q 5 Z w D K V G i S D F n g s h h 7 3 e r C n g A w S C K l A A S H 1 m o 8 B 6 A h 1 f 1 1 Q 0 V n u 1 P 5 6 6 l q I Q F 4 X Y 5 6 M M j + y g e D p D D 4 a B k M i k h l V K 3 z s S A N b 0 Q r O f d v X u f 9 u / f q 3 N L B 6 5 h e H i Y a m p q y O P x 6 F I F m 8 2 m U w v D n J d I J G h 6 e p o S 8 Q Q 1 N j W S 3 W 6 X a 5 y c m q E a f y V d e P i C w t G Y n F v C / L D 9 6 X y J U P P B z o 3 t s / c P 0 u j w E F V V V W Y R K Z Y g c t q X T q S J i Q n y e r 0 U D A Y p E o l Q J B o n G y W p u r p a 3 o t 4 u Y j H 4 / T o 4 S O q q 6 8 T Y p W V l Z H b 7 R Z S G M L M R 7 B L l y 7 T h g 1 t T K Y Z u a 5 t 2 7 b K 5 9 X W 1 j K 5 4 u T l z 8 L n B I N h q q m r p S 8 u 3 Z F 7 U E J + 2 D 4 v E S o v 3 t u z l Z w O D / X 3 d N G s t 4 M c t i T t a I j S 0 N A Q O c v r K R E a p 2 g 0 I i S Z m p q m c D h E u 3 f v 1 u 9 W B L t / / w E 3 z B o + p 4 y l S I Y w i a S N h g b 7 K c U N s 7 m l W a T e c h E M z g q B b D a 7 L s k A 1 z A w M M B E i V J 5 e R k 1 N j Y K a c b G x q i W y Z F k q f T g / i P a v X c X V V Z U 6 n d l y I c 4 H A q S h 6 / f 6 X Q q q c V / w Z i N L t 3 r l H N K y E a J U D l w c q N 5 b 9 9 e 8 r l i d P c l N / x p G 5 3 e G u Y j K e m Z 0 c j y S a N z 5 8 7 T q V M n K R a L U X / / A D 1 5 8 l S k x J 4 9 u 6 S 3 R 6 P u 7 e u l G K t N O 3 Y w Q V + D R M D M 1 B R V + v 0 6 l w 1 z f b l S C e W 5 Z b l 5 K 8 y x 4 G y A K i q r K B I O U 7 n P J 8 T i g / T d r S 5 R F U v I o E Q o C 4 7 v 7 W D 9 K U g u l 5 u + f V J O e 5 q i 1 F w Z l 4 Y Y 4 s Y 0 0 N / P K p W X / P 4 q k Q r S s B h o v 7 O R F A U m h + j x 4 y 4 + 5 q V Q K E x H j x 6 W 9 8 7 M B K i F J d F K A I Q F G a G W G V K a G B I T 1 2 S 3 O y S O R q N C 6 v k I Z o U 5 F u b f C W k k O S 6 L s O Q t 9 1 U I c R w O O w e n p P H 9 L p e L n g X K q K / n o b y 3 B B D q w v V 1 T y g 0 p l O H D p D X F m Y i B O n 7 b m U v V U a 7 q c W f o M H B I T p 8 + D A 5 7 K r R z c 7 O o q 0 x c c o l D 1 y / f o O 2 b 9 8 m R M N 7 Y c u g I Y + M j r J 9 8 5 g + / P C 0 P v P 1 E A 6 F x K 5 Z C m Z m p s n H q h x s Q Q B q K d T P m e k p U f 3 q G x q l f J q l n d v j I p f T T Q 4 m E 8 6 D O o i O x a 2 d H V Y y I p 1 K J W l y c p q a m 5 v o Q q + P Z k d u 8 p F S 3 z x X 8 V 5 n 8 L F t 8 f H B b W S L T l E o G K Q v 7 y r H g 9 2 W o v Z N b b S h r Y 3 e O X o k T S b A J 2 q P g 3 7 4 4 S y N j I w I c S Y n J 1 l y + a m 7 u 1 t 6 e V H x e n v p 0 a P H o g J C s q w E w k y E p a K S 1 T R D J n w / p C t I h m Y P M q F j A K r 4 u t 1 u r 5 A J i L F k A x F d L N 3 i + r r P P 3 P T X x 8 r c u H 3 X r 9 + k x 4 + f E j / f m m K 3 m u d I V f 1 Y X K X 1 8 n x 9 Q z b n 9 e x h K p p 2 U e T M 3 b 6 c O s s E + G Z e L t + 6 G a y M J m O b w 6 T y 8 E m O D c e a + 9 s 1 C e Q 7 v H j T p Z o I Q o E o N K 1 y P s h o W 7 e v C V 2 E 9 Q 8 q F z A 1 1 9 / S 8 e P H + O 8 R 1 S m 5 8 + f i 2 c P P T w + E 4 0 Y 0 g C f i z w C V C 8 r Q A q o W c u F + S 2 w i Y w a F 4 8 r o l m P A 9 K p s N q I / P 1 + G w 0 E F J n 2 N s f o X r + d j r X H q b r c R u G 4 n S 4 8 Z z K y 2 o n r b W e h 1 / 0 E 0 m p 9 Y t 0 S q q L p C P f Q C d p A d 9 h e s I l 9 8 H B 2 m x w D o X b 5 n n M D S 4 o H D 9 I H 9 h B U I A D 2 w y S r S f V 1 c 3 t k 2 C 0 g G A i V i + f P e 9 L e N j R Y S L L y 8 o z a u B g C L F 3 g H F g O I H 3 L L N + l 1 D y 3 q I C z T D A f E 2 x m e p o q q 9 T n o 6 N A 5 2 B U T B D r 6 0 4 v V X i S F I g o x e b D b V E a n H F Q 1 6 h L j o N U C B / v S t G 3 1 + 7 I O e s N T K g b 6 4 5 Q b Z s O 0 Y 7 a I C X i U f r + + 7 N s + 2 y l B 4 G t c g y 9 9 H 5 / D z U 1 N U k e Q N n Z s z / S + + 8 f o x c v X v D 5 2 / W R b O C 8 O 3 f u 0 s G D B y T / 7 N l z 2 r K l X d J W P H 7 8 m H b u 3 K l z S 8 f U F N T K x c e r Q B 4 b S x e 4 9 A H Y R E F W 7 6 D S W d + v H A 0 Z b y M a A u Q T y I 7 P 8 F V U p B 0 b g J F e w w E 7 3 R t w U 5 L f 4 K c h 2 t P m o s s D 9 X I c U g 2 f W e 1 z 0 t T w + p N U t j 9 f X F + E + u z Y f o p F w v R i n B s O q z u t 1 S l u G C m 6 0 O 2 m n Y 0 x q v N l B i 1 B E A C 2 B h q n a T D 5 8 P T p U 7 G h 6 u v r d Q n R 4 O C g E N M 0 R A D S b W h o m N r a W n X J 8 o B r S y Y T / N n q e q z X h e + A + h X h 3 w l y Q A p B z Y M T x c 6 N 3 a h 8 O G 7 U P Y N c t T K t g n L s 5 P I Z l k 5 X X m T P y m j 1 J 1 g V j N M 3 X U q S G V I 1 V t l p Z P C 2 P m t 9 Q E z t 9 R J + d m w f R b m 3 h h s 7 O P x I y C S k 4 X B i S y Q v m e D + h s c O D W Q + M v X 0 K I l m J R O A h v n v / / c / d E 7 h 6 r U b r P I 1 6 N z y g Y Y L F z a u C Q H O A z T + 2 c C M k G l 8 f F T I A h L h X P H 2 a W k E M g F w r O Q 6 S 3 D u x A T 3 N h q G H N F Y V O y t S l b 5 2 v z Z 7 + m f c t D A t I 0 + 6 Q h p o i d F + g 1 P J c j f c C B v X a z V k L + F r D G g k f z k n X 2 i x j x 4 + J A b G q s r p u f l 0 D t p U X t 0 m c H t 2 7 f n O A c M I A n 6 + v r 4 s 1 J U w e p R L q 5 c u U a / / d 3 f 6 5 z C + 8 f e p f / 5 v / 6 P e A B X E p A e a P w g D l B b m 0 3 u f A D h 0 9 K I f z P I 5 e D P q K m p l X t g J B x + J 4 j p d L q Y s A H a 1 R i n k 1 v C W f f p P q u A X S M O a t L j d o Z U m / 1 h s l U o F X g 9 w P b F x Z u Z u 7 J G 8 R l L p p H h I Z E 2 d X W 1 1 N n Z J W N G 1 g Y B 5 O Y B E G b D h g 0 6 p w D X N V z G O z o 6 R B W 0 2 i E G 3 3 7 7 H Z 0 6 d U K 8 e v k w O D h A l y 9 f E 7 d 8 g h v f o U M H 0 r b K S i H X R l o I V o c H J B H I Y w B X O 1 z w B s a J 8 Z I 7 o o f D y i F h B f I V n h S 9 u z F G o Y S D a n 0 2 + u 4 J q 5 a z 9 / U Z a x e 2 L y 6 t b U J 9 8 s 5 + i g a n p c c M x R 0 0 0 v + M N m 3 a t C Q y o W c + e / Y c f f z x R 7 p E A S 7 2 r V u 3 6 N x c f P P N t 3 T m z E c i M f I B 3 4 V z P v 3 0 E 1 2 C g e G b N D Y 2 S p 9 8 8 v G S S W D w 8 N F j G h s d o 9 l Q i A n a S n v 3 Z O Y U 4 n f P d x 0 A Z p j D 8 w g C 4 b p y y W E F H B u Y e g R A x Y R U H J x K 0 o P h c u J 3 S r n B w b Y 4 P W K y + b 0 p a q t J U T z l p C f D d r K F 1 / a s i j V N q P r W Q 1 R N o + S K T 7 J 9 U y c N B j M a D h 8 + p M 9 Q y E c m 4 N q 1 6 3 T 0 6 B E 5 D n X o 5 c t + a Y C H D h 3 U Z 2 Q D 5 1 y 6 d E U k 0 0 I N E 0 T F d S B + 9 9 1 3 0 p I J T o a e n h c 0 P D w i s 7 7 R 0 F N s 1 o X Y 7 s N g M k j X 0 F A v A U s 2 B g Y H Z e C 2 u V l N a 8 J M 9 q / + + g 1 1 s P T F o G x r c 6 O S N H w p c E z k A 7 4 T t h S u B V c s T g l + L 0 i I 3 4 B y n G M k r Z V 0 c K k n E n G 6 1 M 8 2 o R R l / + Y z H R G 6 P + i m S M J O w R j b e / w + z L C 3 R x 7 p M 9 Y e b H 9 Z o 4 T y N e y m 2 N Q E b f R N y A A r G g I C 1 L 2 O j o z b e z 4 y Q V 2 6 e / e e z B a H f V R V V T W v L T U 5 O S G N 8 n l P D x 3 Y v 1 + X L g 4 0 X s x e v 3 T p q n y P r 7 y c D r L q B y e I a s h J c R A E Z 0 P 0 9 G k 3 f f o T J d G m p q b o z 1 9 8 S f / A 9 h l s o G t M z v 3 7 9 o l t i G P / 8 Z 9 / 5 G O / o e v X b t C p 0 y e F A P i c 2 t r M u B m W Z k S i E X F c Y B q S G Q + D 3 Y T z c 1 V V j F F V V F b K M Y z P g b x Q + 4 D p s C 3 t + T N k A z z O F J V z X z E V d k i 5 C k Q O i p I j 2 q 3 P W l t g Q t 1 a c 4 S y u 8 o o 5 t h E + / x 9 N M q q E G Z 3 G 0 L d v t d J / t Y 9 1 F 6 r j O e F g N k M G I f Z s W O H L s k G 3 n / + / E U 6 c G C f k G 4 h 1 W q p 6 O / v l + l K E f 7 e P b t 2 k c 1 u Y 4 k 1 S o 2 N d W z P 9 V M 4 H J G l I J W V F c o l z 9 9 Z w d I L p I A a e f L k C U k 3 N D S w 7 T M j A 7 R m T M 1 I o 3 F W L T H d C C 5 3 k N b q J g c w 1 6 + y K n s m O y Q R v I r z A Y O + B l Z S A R k y q Q C x 6 0 4 O k i 0 5 o 8 9 Y O 7 D 9 5 f I a J F T l Q d r u 7 u S G 1 E g v X v R S a 2 u L N P 6 u l w F 6 E W y g T d V x 6 m h Y f G 4 d J A i c E l u 2 5 L e X M M X I 5 y u f l 3 C v C 1 z z N D d u z A W s q 6 u j 7 7 / / k X 7 / + 9 / q o 9 m A 4 w B k A 5 E M M M M D v 8 F a B j J h w B a S C c c g d X M J k G 9 8 C t d i P Q 9 j W R 5 x y C i S w V 7 q s 3 h L c z / T k E k 6 H f 6 s V D J O 3 t T a k 1 J r z m 3 u q j 5 I m + i e 9 O L o f W F v n D 9 / g R v / D b r X p 9 b u b K y J S 7 w Q 8 N 5 7 9 + 7 P 8 f B Z s X v 3 L n r 8 + I m o h 6 s B N M D y c h 9 1 8 n d g r l / r z u N 0 + 8 5 d + u I v X 9 F 3 3 3 5 P L y y u 9 x / O n s 8 a B 4 N 0 g j 2 W O z Z W W 1 e f J g s k U 2 7 D B 3 A 8 w O + f G B 8 X j x 6 A 8 8 Z G R y Q N 2 J l I h k w j o + N Z Z A J y p T / y C L i v O A I n R o g 2 q 4 N r C G t q Y L e 2 F W R 6 K P Y I e l 5 U I A x + q E F H j h w l f 6 2 a i H q u 2 0 O 9 k 0 4 a n L G L q n L h + V z X N u w n O C 9 C C Q 9 N h O z 0 f M x J N / q y V S O 4 z H f t 6 p A 5 e a u F W D z G 6 q S P G h o b y V v b T g c P 7 K c z H 3 1 A 3 j I v + d m u g 3 q H q U W N L I W s 5 A g G Q z L t K b d h 5 2 J 4 a E B i S C U s I M S a K j R 6 2 E s 1 t b X k t H g c a 6 w 2 m K U T C T v y D 1 T n + 2 6 U S T l f a y o F U m 3 K W 5 d F G 7 6 8 f H v h O 1 4 k K P O 4 6 E j H F p o c G 6 T q a n + 6 4 q y V e v G 5 m w I R / O w M X n Z e o Q 0 7 3 6 N y V 4 r K X E k K x 2 2 s F o 2 R u y J / I 9 l W F 6 N G 7 z T d f P C M U u F J L r H R e + + 9 w 7 1 6 / v G m l U D P 8 x 6 2 e a o o 6 a k j J + s U V 8 9 9 L V 5 L d B r 4 r b F Y X G Z f w B N o A G 8 k 3 O n D Q 8 P 0 i 1 / 8 b F 7 7 D v c H N h M I B P s q H 6 Y m J 0 R S y n K O u J r W Z B 3 j e j H h o M 6 R 7 M 7 G C i v R k T b 5 F N t 0 S b b N f I 4 h V p W i U l b s s H 1 5 Z W 0 Q 6 q d H d 1 E g G C F b S j k b c s k E / N j t p n A s U 7 l 7 / X 1 0 p b e c f F V z Z 4 b P B 3 x m o 2 e a D m z O n j C 6 m o A E f P T o E R 0 6 d I g m W V p 6 U r M 0 O D Q k e 1 b A 4 / b Z Z 3 8 z x 7 F g A K f K t 6 w e n j n z 4 R z S i / r F v w e T e G t Z R a 7 N M 3 v e A O d l / V b O z w R m y O b x 0 9 U e D 2 H S F j o k Y q m D P S e s y L 1 H h l S Y H 5 h k W y q V i F G V W 0 n K Y s e a s K H O H N 5 N j w e S / G M S U v E m W I F 8 V S p j A 3 y w L U w D L 3 t F P X w V o C G M R P 3 U P e a S s N r A r 0 j Z P f S y f 0 h m d 3 e z 6 n m + r 4 Y G b D t E O s X j y X n d + Q B U X q h z 8 P Y B c F T 8 6 U 9 / p h 9 / P C 8 z 7 T E e h j V Z D q d L 1 m w F A m r R o R V z y A R w H r M n e i e c V O f D f S d q r k z S o b a o q D 5 W 5 K s L + U w Z 6 8 L G L 3 a a j m Z m 9 x c z i l 5 C V X j d d G z X Z v r i n p 3 O b A + m K 8 t a i S b 9 1 X e X 6 N O P 3 h f D 8 e H D R + J U M L C 6 f R d D d V m S j m y I K g O U M T Z r p 9 m o j T b V r K x z 4 u 6 A i 4 Z m l F q V 6 7 b G O F L 4 y f + j T z / 5 K E v V y w f 8 / v H x C e r q 6 p I Y b v S + l 3 3 0 M 5 Z s 1 u l O m F W P w W t M y 0 J D B 4 e g 2 u H 9 h r T T Y T s 9 G X W S 1 8 k S i t V n z D 4 3 2 F 4 f p 8 0 1 m H W e / 1 5 a S W n S k L A J t h O T I q U m y W F f + o r k Q o T t q y t 3 i p p Q P 3 l n N 8 2 y A X 7 l u Y P e 3 a g m b F r J B J j 8 r V t 3 u E G N S 0 N 5 9 9 2 j b O x n t s 5 6 N O S i v q n 8 N k Q + b K + L U z s H 4 H q v i / a 1 x G U g c y X x 3 R O P b D k 2 H 6 r c M d r d n K J K b 2 a W / H w A M T C L 4 r 1 3 3 x F 3 O d z 9 m G n R U F 8 v g 9 b G H s K x H x 4 E K G L z U 3 V l G R 1 q n i V f m Z N u v 3 T R W N A h U n I h f L o j P G / n l C v l T B 6 E S j C h i E N t + Z i U F S t s X 1 0 t X k J t q P P T 9 t Y 6 + r 7 T Q S f a Q 2 I T A F Z C 5 Z I L g G E N b x Y M b S A S t 7 F 9 9 X p O h Q 9 Z h X Q t n Y 8 L I s j S 7 i L b J X k u f Q 4 c t h Q d 3 c i 9 e x 5 S 4 X 5 A 6 k A q Y a Y F H B W / + t X f p h 0 U I A / c 6 / / 5 n 3 + k f / 3 X / y J S 6 H s m c d x C 4 m O b I n S 1 l 2 2 k F W o l + a Q U H B N C K n g 0 P Q H y u l b P a 7 r a K G o b a t f m Z u l 5 g 9 G M V F q M T M D t 2 3 f S Z M I p r 0 s m Y K X I 9 M N T j 7 j x l 0 I m I J G y 0 Y M h J 0 X z a J t Q 3 0 A Y 7 H o L p 8 T J k 8 d l y p I Z W 4 I j A 8 v c o f p i y t K 1 X n c W m Q C Q a Y m X k o Z j g V a V W z + S Z 2 L J Q k m O Z 0 J L V 7 0 L E U V L q P 3 t L d L D j g U y 6 5 p y K y s f 8 J 7 9 + / d J + v 6 g c 1 5 9 / 1 U x z 9 c t G X j / + W c e i i W y G / R S g D 0 e 7 v Z n L / 2 A z T U w M C h T o j C R F t I A M y Z O M a k m J u D u V 8 D 3 Y n + M u H R M 2 d / d z v b Q m e 1 h + q T j 1 S R G g o U l 3 P v z I b d u m E 6 a V D Y Z 8 J 2 c X d g m L G S g W + C o u A L + m m q r a H g s Q P f v 3 R N D e C n o Z r U H C / u M I T 4 4 P b 9 3 7 F U A 5 w S 3 h W V j J m w T Y o d y 3 M 2 v A g w + W w E H B m a r 5 y 4 F g U Q 3 r n R M a b p 4 8 a I M F m M z m o 2 u Z 3 K H D b A B S 5 z J E V 3 a 7 R W Y + 4 D 3 L R W g l 6 h / W k p F Y v g t + K D i C 7 a / X r v 7 m n 3 r m 8 f u T a 3 0 o v M + 7 d u 3 h 8 5 2 e + n o B r a H M A a i k d s D Y q P + / o E B 2 r N 7 t 6 o 4 B t S q 3 B 7 5 d f A R 9 + Q L 9 c r z w e r J e 1 1 A m l j V L U j j 7 7 / 7 g T 7 8 6 I N 0 J 4 J 7 E Q q G q a m 5 U W Z Y Q P W F o w Z 2 F h Z O N r V u p j u j i 6 / 2 X Q m Y u l D a R Z I S f L 1 w T m D z H L c 9 T n V + 5 e o v J i y j C b x 9 N F S 6 6 f D h g 2 J c Q 0 X q G Z 8 r a d C Y L l 6 8 R F 2 d X e I i 3 7 t n T 7 o C M f V o J c k E L I d M c L e v F J m c j l S a T J B W l 3 v c 9 G L K K 2 S 6 c O F S 2 m E D 9 a + 1 r U U k F 5 Z f 4 J 5 g 4 i 1 m s u / b u 4 d m J o Z p U / m o n P s 6 O L M 9 Q h u r l y b a p F 6 U m M K L h P D i c 5 c L E k V H q I 0 N t V I B 4 s G K q t 6 t p j x j k S M P M m E A 8 / j x 9 6 l j R w d F I 5 l p L X D p Y n r R S m M 2 Z 0 r T f I D R f 6 P P L d d x 8 2 W 2 3 f M 6 Q E U + G H R R z 4 R D P h / j Q 8 / G X S K Z o O Y t N t + w t a 1 Z H B N Y i d z z 8 A r t r B 7 W R 5 a H i a C N O h o W J l S W J s F 1 i n o 1 A U d m g q s / c L 7 S 4 H r I 9 A r F E D r a 6 o R M q I y b 3 H A A n 1 t t C I L t j 6 H G Y M m G d c m C 3 e m g z m H X K w 3 e v i q e L n H W x L l u N 4 0 H V 7 4 f i 7 K k 7 p 9 2 U N c I l r L r Q s b 4 Z F D I Z P b o m w 8 7 d + y Q j T h x 7 k 9 + 8 j E 9 u H W Z P t i 6 / E H W S m 9 K b E s 3 S 8 7 F Y Z m J g V j S N p q U 5 V I q X S y h q G a b Y w k 1 N r E 3 h L J P 3 p P Y x v o 3 9 h g f n x i j R 4 8 6 Z f m 4 A Y z j m a o T 9 C J n e c F K A 5 s / L q X p 5 L q l V x u P R 9 2 y R H 6 h y b E Y l 0 O H t H H T R n G z o + z w o Y M U i w T o Q O v y J q 2 6 n b C L F v + 9 + C 6 c J 3 V s S M U 5 N S W J Y 8 k V T 7 D n L S 3 Q c H r / 1 j S Z 0 J s m / O o x m t d v 3 p J G 0 9 z U P G e / h + + f e M l j e U r G a m J 4 h e y h V 0 G 6 D c 6 D U K q C W l q a Z A J s L u D t + + O f P h d b E w F r r C C h P v / 8 C / r + u 7 N 8 n 5 P U W P E K 7 j o L M E U J H c x S B 4 T V a R m V z 6 B n k N O 6 / o s h 2 L 6 + f m + J P / n t 4 + N D H b J m B 7 2 p e L C 6 f U y w l E x 3 A U A 0 A z g r M E j 6 J u H 3 J u n d T Q v 3 6 H A W W O e / v S 7 K X K l F 3 e 1 + T 4 q C P V / T y R P H K Z R w y V I V O D C u X r l G O 3 f t k K l H A O 4 f B n 3 R o D H p F u o z 5 v 1 9 2 + V d 1 k y J e l + C J k I O G Z d a C r B E H 3 M U M W M i H o 9 S I h a V O X 5 b 2 o q m i R a P D V V f 5 Z O b L c 4 I 7 N P t c F C K a 9 l 0 Z l Y y X X z u e e N k A n K X L e T D r I y x r B z K 2 X 5 c D D N R m y x A x H 2 7 3 O O h J 3 r t U l W 1 m s O H W x e O 8 1 3 m m 4 n 5 j f D + e b 0 e G Z s C s E W 1 R W g s G Z j S h T H C d z Z G R Q V c M u S 7 + I W / F O 8 K S X + J w s I P K 1 u 7 q 4 g D W z e I Z A J x B g a H Z P P + g 4 1 j l P 3 g a J I B U s z 8 f h t Y b J b D + C w 2 R d G Z F c L Y 7 O J q J u 5 Q V d M O V u s u S 7 5 3 y i E O m m R V B 3 V 2 d g p Z n G x N m 8 F Y d F p 4 g s j 4 x I T k I X k t / d W S A R s I 3 k 9 4 H z E 7 f y n A t c B y U n d S v Q 4 M v 8 L I 8 l u G P I + r G A K l F J k E H J 8 + f Y p 6 n z 2 R p R Q o v / D c L W T K r X i 8 9 U 3 i h 6 f z e 9 N u 5 k w P e l P A P Z k M J a l / K v v m v J z y U t d L N X i K j g k 2 I J w S f / z j 5 7 J N 2 N E j h + U Y d o F d D r A 6 u r E y I Z L 7 M m s N C 4 7 V p S t O 1 1 i 6 4 m y i b u Z r E 4 U Y i k J C + b x q L A X E w U I 5 s 2 s r 5 q u N j Q y J 4 y E Y z f 9 T l t c U l o 9 Y w t I 2 c j B f + X K B B 8 I t F X 3 3 f 6 T m 3 Z m d a g X c A m o 6 z s g A M 1 B G U / T 8 2 X N R A 7 E 5 j V k F j I H w 5 e L u g J t 8 b q W a I 2 B W f l 7 w s e z K 0 s 4 J D m + 6 D l 8 H f C f x S w o 7 H N 7 e L m o I C I X 5 Z w Z Y b p A s a 0 2 r K g Z t / r e r I m B w N R f Y E G a l s d S J t N F I k G q q K 8 j t n f t A A z T a 2 9 z o v 3 2 Y o B / P X a T 2 L e 3 y p E U 4 T i B h l j s Q b i U 7 J M z h t q h 0 N i 8 m 5 p s / C e L k p w 5 U x 6 5 n k K S Z N l G o o S g k F A x a N X A b o Y b W z B j T x v b t s i + B w Y b q h H j 8 d j e 9 X U K F 8 z g e 8 I A y q D 9 m l e + b h Z 3 2 7 V N D D P m A W 5 h 0 + K i 8 4 5 d U W V m p p i K x n X W p Z / m S q Z y l k g E m 1 z 4 e c Y r K Z 3 1 k U C 6 M 5 Z Q P i U R x y K m C t 6 H Q A D G Y O z I y S m N j 4 6 z P K 0 k F i X X j 6 i V y O W 3 U X q e I t K t R T Q B b j Z k I r 4 K X O S t / z T Z l D v 4 t m M D K 0 R t F e Z m X s N X y s c 2 L z 3 y A N I G X t H / q 9 W b i T 1 t m v 2 P N F t Q + r G j G t K h 5 k f f G q E J D p 3 x t p J B C w U u o a p 9 X y D M 6 O i q b k h h g 5 B 8 L 5 6 C T b 6 / L n k n Z O f L m B 1 i t Q O U P a x U P j h I z E X d z D Z 4 4 i E 3 0 w 4 v O c 3 s V Y F x p I Z h J q p W e F K t e 8 8 8 6 x b V h z O l 1 v a T b 6 2 N z l L e R g E P G y 0 B Y b B + Q B e 4 g x e E k / 5 l 3 W q U 5 D k 9 O L W / W x p s E 1 z q u u n B D s 8 9 B t 2 7 d l q e s 5 8 5 H w 3 w 9 e K N y E Y i 8 X U I B d 1 j F g / 2 B h m C A Q V g A D a W L V a C V w m L j X 8 / G n X R W j 8 t h h 6 L 5 Y L 3 W 5 Q J X 8 m R 0 7 r x G E K m h I k G 1 Z Q n Z i y N L 9 Z W 0 / n K O k B L N J O d 6 h k c L 3 4 4 q e A k 1 o j f 7 x y h 6 L r A z a m 9 v n + w x P j C g n B V X X 7 w d 1 / T S k N 1 C I B H e F D B 5 F t 5 Q A I / 1 X C 3 k c C A N 7 C e / r y V G u 5 q V d M r e W 9 7 c i M y 7 t c B C K v 0 a j a 3 e d a 8 U C n 4 u H 4 x p u G + x P w L U A l E N L N i 5 c w f t 3 b s n L a m m w o X b R 2 R f u W o 0 u c j q u V c Y 8 I b + e H + S X G O X 6 f T m K b 6 A + a X V q 2 K x y 2 6 u S t A 3 L L E 7 h 5 V k h g M p G 8 Y 9 j l e 2 k f X N k c 9 N 3 y d O 6 H Z R q E H q r 5 A D H B I A 9 o q b D 3 h k z b Z t 2 2 R X 1 U I G N o M 5 / 0 y p g v M h V 8 1 Z a U z H K 2 l 7 x 3 b 6 8 s u v q W z 0 R / K S 2 r D l d Y H L h s Q 9 u S U i q l 0 u s E E n 4 G Z t H O e C X H M g H S Z i l T V 5 Z L G 7 k z h 0 u S C 3 j R R S K G g b C g 9 Q N l K p j y V U P u A Y d j 4 F F v Q g F Q C w x 1 5 o h e f y 5 Q K e x J P t 8 3 v z P G U + c n s r R V 3 e v X s H n e z A 4 2 z 0 w d d E A 9 t n s B M P t s Z k I 0 w D l I 3 q K V J Y s 3 W l J 1 8 9 G X c E Y q R M T o 1 p m b H G U A g q Y 3 Y 7 K a R Q 0 F 1 6 S 2 2 1 E A b A f g P 5 g E e 2 m L U + y + n d l 7 Y A r n i A 4 Z r p i F 2 G E R D y 7 V i E l b z 7 9 + + l 2 l q s f q Z X 3 t U o F x g L n B 7 v p 7 3 N m T o 6 z q T e V h e X 8 a j c 2 f D 5 Z t u j m m V o F 9 X B A b E h V k w 7 B d E W J i Z f 7 1 p X G w V t Q 9 V U l q c J N T S c 2 Z c c Q D m 2 y W p v V 8 8 Y W u 5 q X B j r W M q w 0 F 5 y x Q Z s / G J c 9 S D M 8 Z z x J z z C c 6 W A e p j t / o o G r v 9 v m p w Y o x s 3 b t H g 8 A R N B O 3 0 l N W 8 J e / d w Z / j d o h O l y a S N T L x y C i r q P j I A g 0 F b U O N 9 D 2 X J Q e o t O 5 n z 2 V l K d K Y M d H X 9 1 K e n b s S w H o d h J X e S v l t A o P J d / u V + 9 r n S d H p r Z G 0 w w M S A t O A D F 7 n V 2 O p + 2 e f H K d / + Z c / y L N + d + 3 a Q d O h B N 1 a w k R g 0 4 m h T v G H 5 R 5 I g 1 x S p s s l r + M E V 1 R u O y m k w D 8 p X 3 F h h F 2 7 d 4 o U u n r 1 G p 3 5 5 T / L E 9 b x t I h 7 d / F k w T Y + R w E 9 8 k o A F Q q s p q f t T W I o g L 0 0 l D M A n c X H r N r V 6 Q 1 t s K m m w X J / L j 7 z 2 K Y o e T 0 e e e r h p o 0 b Z U Z G w t u i z 1 g Y m Y W H I A v / i 8 4 O I q k i l c 6 Q C W n l / c u 0 k U I L B a / o Y A I s d n p 1 8 5 W e O P G + L H H f o m e b A 6 i D l d q K y 2 C 1 P W 1 v E i 8 m s w e Q D 7 X F h A j Y 6 + G e p S M 6 u o T 1 S l h J C 0 C y w D 6 D 1 D M O j e f P n 4 m j A z B T w J Y C J Y k k x e 0 x k 5 Y / p H V I J w u 8 c g p 7 H E r f U c y Q q K / A E 8 z t Q j A 8 P 9 f g O z 1 Y u V p Y C 0 4 L 2 J e G P C D A q S 0 R I Q R 2 h o X 7 G s M N 1 W W Q X A v 9 1 h T 1 3 P 1 G U p j t A G B K G A I m L n d 1 P U 3 P Z H k V r y H c 4 a h n k T 4 g i 0 5 L 3 S N t / i z 5 v G 2 l Q E L B S y i 7 q 1 y 8 R P n U s O t 9 b r n v q w k 4 L Y B i d V o 0 6 j E h k M f A N H j s d o v b h 4 c E f H f 2 A v n j c z d y M c D k 1 g 8 P t 9 I e f x + 1 e k d l l 6 m / / O U r + u q r v 9 K F C x d F e 7 D i 9 N b 5 v X F w 7 R v s b 4 m w x E y m S Z M V c H U 6 b W J J F z B s P 9 z p L N g r P L 1 n E z 1 + 2 k u V P i 9 V V Z S l b y Z i j E u Y q T R v C m i I 6 F H f 9 F Z g K 4 X c r Z q x 3 g n 3 8 c G g e 9 H 5 g D s a Y j L J F k Q y 9 Y C 5 l L I I k G F i A y x K N O u o t t T F a G t d g p 6 P O b g T t 1 G F N 0 m 3 9 C a f 2 2 o j 9 H g Y W w M k K K m 3 M 8 P j b e L y z C i 9 Y U s s q k O E E h x O H p 9 / k P 9 t o + D 7 3 Y 0 t d f S y P z O o i 8 p E 5 V 3 r X f 5 a n e U C 7 a g Y y Q T p j v a O 5 f l W 7 x 6 W t u M x P F j W s X + R / f c w 4 R X 3 v b G x U X Z C Q o A K j r J c M g G G T N i i 4 N m Y S 1 R L b A b 6 Z M y Z J h M w N G N X 7 n K + u Y q o k E s Z a Z Q O l r 9 C R m H b U I z Z U I y 6 R r N X m u K + 5 z 7 N v Y T 5 o U 0 T i f F w B W u T h C o H q f U 0 z w x x K / B e 6 w O / F 4 L V S W R d a J g B y p g a f F E d 9 T G K x N A Q F V k a K + J p b x 8 u G n s D C q F Q x g H p v G 2 l Q E L B S 6 i L 5 8 / R 7 M h j n e N r 5 t 7 w 8 c D S v U g l K B j n C t p j b 5 4 l + v D y m e U l 8 w F P V V w K s D r X o M 2 f k O 8 + t T U i D 7 Q G c A 1 C D C b N t V 5 s H Q 0 1 O k U H W q K s W k a p 0 h P n t m k h k 8 Q 6 y I S + w g V r A 4 X 7 B x w 4 s J d + 9 b M z 6 S 2 t g E c v C 3 + h W a E B z h V D q k 6 9 L 5 8 V c K V j Y i v Q X p u z A F B j K R t W 4 p G i U c s e F N i C 7 I N t E R q c d q R V P U y e 9 e u V 1 0 I s H d 9 6 6 Z S Y L S q 2 V Z P U 4 O P r y D k H w d p G C u 2 v o C U U p B G e W w S 1 I a h n T E D y V / j r 9 B k l v A p A K q h 4 A N p o P h x m S Y V t l E E w z L B 4 V W y x k N H s m Q j H R 7 1 l L w m s 3 p 0 M q 1 k R E r Q 0 w k X 9 8 M Q t 6 7 W i 8 R R t q 4 v R s U 1 h S k a m u d 4 N m Q p c Q v E V Z u m A B R U Y M H 6 h 4 2 N b K z z K 8 k U e d a W E p c P O j R z 3 c 7 7 x u 7 r y p G x K C U c G N q m E G m j d T w / q I v b s M I / v E X P H g i 6 L L X a g V a n m 8 M Z i L 5 A s 8 P t c 9 i R V e R L 0 4 b a Q 2 F I g F R 6 S 3 V w Z p 7 1 N U c m D S F v 9 0 5 I W 0 o F Q 1 j Z S Y K H g b a i B o c z D v / o H + m m Y e 7 c S l o 8 Z l j 5 Q 3 U C E h R 7 W b W a I I z Z L J 4 D H r C 5 i m Q z s K Q w Y Y w 8 K M 4 0 p t 2 7 m P P + K y W E C / v x M p s k Q k 7 v T T Z 3 D a m v t v k k b d 5 p 2 s a M w 0 A u b q b y s j A 6 3 s q T i t F c m 0 B Y u m F A 5 F C u g A B F f 7 l f P e Y L 6 t 2 / v X p q a z a / f l / D q w N x F k C p H y L w y Q D p s R n N H T 8 Y 1 A H c M I l x t G 2 v i 8 l 1 C J z 4 4 N G P U P j X j w s Z 2 0 4 t x G 5 P K T i + n 2 J I S C c X 2 F E S k l l D h G D 4 h f 3 s p h C A T E A o 1 x N G V W m p F x j w c i 8 9 i L m H p A K k w R m R m h A C 5 a t x S Y C W P g X V 2 C 4 i r s n w i S M Q E U m T K B O y 9 Z w j W P W K n 7 l H z Q A i Q K 0 V e J 0 s o 5 q x p H 4 U Y C l r l G 5 8 O U J 2 / X I h k Y I x q a 1 k J r w / s i m R m 2 4 8 H V 0 a t B j H T T 0 H h N J 7 9 y 7 w Q c h j i q J C d b s Z Y F M d j s / A s q i 2 4 s R V C O J q k s v I y 9 X k F i o J 2 S n Q N T 1 M N E 8 q K p T y + p Y T l 4 R z b Q n A g Y C I t n B H + s t e / 1 2 a 7 a H S D 8 h C 2 N H E 0 k b S d J K T R 6 f 4 p 7 N + X p B g b b 3 g + M s p A Q m g s d Q 2 1 e d t K o Y S C t q E Q I I l u 9 W U E 6 V 6 9 D V U J K w 9 u s + K w a K m K y 5 j U u x u j M i t 9 g z 8 u U 5 S w T w T G q J o r 1 Y a d C F a 1 b j G k 1 T w Q B 7 E m F s i j j l n S H B p 9 M Q q F l T M C W 4 i h r L Y e m 5 1 m 2 k e h h Y K 2 o R D Q K 9 k m H 6 Z V P O v z o E p Y e e D u 9 k 5 m z 7 f b 1 R S X H X o x 2 2 F 7 v d p f D / t Q 2 G 0 p t f x C Y + E d b D W J N H G q P H H u z V U a 5 R h f M k Q S U n G Y D r O N F 4 7 Q R J D o 0 R C k W 4 L K y 5 Q t V r D h 3 P 2 n B d 1 C j 2 y u 5 9 e U P P s V a 6 F w 8 8 3 + E U i X s H r A e B W m A O H V x s R p r k w S n m Z o B e y k s 0 + 9 s j l M v u p A B y i P + G G i 1 J T F a E d d h M 4 / c 1 I 8 j o e P Y 2 Z 5 Q m a V m z i R i M m T K m W 2 O Q d X s I e C 9 l p K J S I U C k X o 5 z / P X i Z S a L C d e 1 D Y h N r X X C k b X d 6 4 e Z c O H d w r J P r r 4 8 z 4 S Y l U b x d V H p Y k E b s s 7 4 A S g Y d c B 6 J 2 G p m x i 8 2 E J 6 e 0 V k X p Z q 9 D C D Q 5 N k S 7 a 0 a p J 7 Z N k U h I p Z Z t g E C K X E y o G J 6 z a 5 Z u R I R Q S P / 8 F 8 f 1 N x c m m F D d B d 0 i P b F Z a m 9 m Q 5 S B F a E g 0 P h 0 h K 4 P Z B 6 0 X E L h A U N H + 1 p A J K f Y Q C C T w x a n j v I X d G O 4 n q U f H m a d K 6 E g l V S s C B W l J I d o F G S K U H 1 N O R 0 7 v l 9 / Q 2 G i o N 3 m Q M T l o y d P 1 P L q 6 3 e f 0 P T 0 N N 2 + f k k f L a F Q g d k V d 1 4 6 q b Y c L n B l J + 1 i K X Z 3 s o 0 c T l e W I 8 L E 8 P I l 2 U 5 y 2 Z Q 6 i P L W S i Y V j n P Y d 2 C 7 / v T C R c E 7 J R D w 5 A 0 4 J Q J R h 8 Q f f H D q l b x L J b x 5 g E B Y k j E S U L M h H E y S 2 / 1 q o F Y I p D 1 9 I E u F J 0 E + F 5 w U I B N m Q y g C g V Q 2 L k s J u R J U 4 S u b 0 z Y K L R T 2 5 F g d / H 6 / 7 M W 3 t d V P V V V V 8 g z Y V r 9 a e m q 8 f y U U D k A U R Z o M M W J x l I F E u l w k k p J C M 6 E U h a J Y D x W m M m e c v B z g 0 c P x i Y A a 1 A W h 8 r W N Q g s F P w 6 F M D k b F h L F w 9 N i v A K t V Z m 1 3 G b 2 B L C p J l N e w l s A y C S B C a N j k U S a Q G J P S T p D L E x 8 P c S B r S r a V h e h Q F h t a F n p j t N 4 E F K M J V g 5 H F H 5 2 0 c h h Y K 3 o Y D + W R i q 3 E t x x T z q e i Z l V d 7 M K L 7 1 i X v w L L V Y y F b C m 4 U h U 0 Z K m V i X 4 Z j O g 3 A V T B q H X U k g k O x e P z Z s U e T b 7 I + Q L Y U l 8 X E 6 8 + l 7 + h s K G 0 V B K A A 3 u a 6 h k c r c y o 5 C w O i 9 w K L 2 H W 6 L 0 B 7 L p v U l v D k Y 6 S M S i d N K S m X K D J G w G h e E w f O p 9 j R G W K V D P k k J D p B O U P F w H F 7 A W I z T n I e G U g w o + I d W m z A 1 P U 3 T U 1 N U X l 5 G o R A e D Y m R e S W l + H A a e E C y N V / C m 4 G S S h b i I K 0 J h G C k T k 1 Z n N 7 b G C K 3 A 0 R J U p z J A i J J g D r P J I O 0 Y g V f 8 i C V 2 4 X d l e a 2 i U I M R W F D I Q z F 3 F R Z 6 a N A I E h j Y 2 N c h o m y E q W x u y m e 3 j d h f 0 t J S r 0 p G M I Y M p m 0 k C h N L E W m n Q 0 s k T j d U o n l 7 U F 1 P o j D A X G 1 B 2 7 y B G 2 p i R A e D o F B 3 j O f H u N v y d 8 u C i 0 U j c p n s z t o Z i Z A b W 0 t V F 9 f L x U 2 q J + 0 D p z Z H q E 2 f 2 b i 7 E o 9 Q K C E h Z G W S l b J x A G k M F L K O C F 2 N i i y Q B r 5 n T M S o z w 9 w M v p K t u 4 p B 0 U o 0 B I E b G i w q e / r f B R N I Q C I o 4 y 8 f 6 g N 5 s O q U o 0 G J n N / i n Y G 6 G E 1 Y U i j P L g G T K J d N I B a X m O L 5 e 3 V s U U c V D O d S g S T N e l 1 C m X Y w 6 f t 8 x L e 5 u C U v 5 k B G O Q x b U h T 9 H Y U A h h m 0 u m o e C Z u l M g F F e m w c M h t b O p Q X W J U K s K R R p 0 a p p A F j J J r C V W e 0 1 U Z j 5 s r o 7 C a 6 E l U Y I 1 D r s i k 5 F O Z h t m P g c x J s 9 S M k 6 n P 3 x n T j s o 5 F A 0 N p Q J W A 6 N g d 7 p o K p E r l o O m P W M 4 x m U X O e r B y G P C U I e H Y M w J g 9 y c N z M t t K R D S E u h y Q C g S C J 4 H h I S d r q m I h G o 0 I s 2 E 5 q b 3 P U 4 d w 2 U M i h q F Q + 4 G X E S e F I m N o q Z q W S U H G K W C Q r T Y 2 U 8 q y B x 9 A U I t L k s d h M a T J x W u U V m V o w D w / E E t V O n Y d 0 I D C t y c S S S E + M N U + n B L k U o e L 0 2 9 9 / p r + 1 e F B 0 h A J Q M S 9 6 e 6 n c w T 0 a K g 8 V y h W Y 7 5 E t J a w U t N c O 9 1 o G a 9 V 9 V 3 m O Q S b J q 3 L M e m h n N Q 9 p V U e q H F L H 7 f Z o M k F q s Y Q C g T C 7 n P O x G M i U o P 7 J F L l c 2 Q + L K w Y U x V y + 3 D D t q K D a 2 h o 6 1 M q q B F e C 9 J Q I 2 k l R m t + 3 w o A D I W 0 v I Q Y 5 T D 5 D K j g g 3 P Y E O d l m w l i T I h A f 1 x I K 0 g i E Q j U p M m l p x H E w G J Q 0 V L 4 Y k + v w i e N z 6 r 0 Y Q l H M N s 8 N G L x F T x Y O R 6 j S x V I K a o M Q K k M q Y D F e r Y W n E 6 4 u Q B p 4 8 S C R N H m E T O p e e z E 4 q 9 O Y K d 5 e E 6 F 3 N o T p 3 T S Z Y B v p w G k Q a 2 J 8 L E 0 m 4 4 h A c D i d L K W Y T C A Y h 7 a 2 p r x 1 X + i h 6 J w S J o T K 6 q S y d z d C S q F i l C 4 + O I 0 O V R H F u o W w F Y Z I 1 r 3 o 1 j t w z / I G I R K T g U k j 5 N E B K t x s B H t D x O j E 5 i C 9 v y l E z R X a N S 4 S C W T L p M U Z w b H T U 6 H y I I 6 O Y 1 E s J k R e S a f d 7 3 / E V z S 3 z o s h F K U N B W C g F 5 U c D M w I o U A m k O p W H 2 v v n A a O t K m n S e S i R K T F o M g E A s 0 l k i p D e m 9 T h P Y 3 8 z 3 W 5 x i v n S I T Y p 3 m G P U T j T G h 7 F x m y M R B J B L X m 0 g n J h P K / H V q t + B i R F H a U C Z M O v 0 0 O T n J l Q A J F Z N K A 7 n 6 J l g t 5 P S c D e p L m A d G 9 T V S C S F j m w q J t J S S m Q u u O J 1 s D 1 G 1 l + 8 5 5 6 0 q n c Q 6 b w 0 i g e I R I Z I h E x w R W O c G N 3 o s H h M 1 / u h P f 5 W 3 r o s l s A 1 V 3 H + Y h j T T e 1 W I p E g V p / v 9 N p o N o 2 K 5 A X A D K W F h q F u k y Q R p o y W O I Z I h F 9 K 1 5 T E 6 2 B L m 8 5 g U X G a c D o Z E K l b E k s B 5 I R D H 4 K 3 Y T S A X v H p M p F A w S J F o R M i E 7 / Z 4 s C q 3 i P 8 u d / U W f Y v z z A z K p i 1 2 h z M T W C X E l H + o h n Y b T E X + s e h F + E e v d 2 Q 6 G R V L V p N J k S q T V p 0 S J J P K Y 9 E f V t b K / g + a Z I i F R E g b M g m x O D B p Q C g 8 3 8 v O 9 R F l i Y T V A j i G u g C Z M K A L B 9 O p v / u n o v f Q F q 0 N Z U X S W U Z + j / L 2 q R 5 Q S S p J c y y 9 r D Q K 1 V B K A H / 0 / Z C Q I U a a J N z g E e S Y S C C s Y 0 r Q H r a b j I N B B T 3 T Q c 6 3 l D O R 1 A 5 G S t 3 D 5 y A P j 6 G s b e J O L h r D j k Y x I Z O v a f u a G O 4 o a h v K h F i 5 n 1 y B z j S R x E E h Z E I l m x i V i b E S N K a i F 8 q v A R F H O g W X O J M F 5 E L M j T 4 9 Y K v z 0 h l J S L I 0 S c g K 2 r S K h y D 3 V k k n M 8 5 k D S B T j I n D K o P Y S Z L n 8 G K M i c h q n p C N 6 + P I i f f y 1 m 2 x h T U h o Y D m f e + R z 4 l 9 3 e A p Q k D F K 0 e F S i t S o e K l d x Z S r X 1 i 4 X e q k C G N I o 4 1 K B J Z S Y V y J b U 4 c L m o c 1 y W k U 4 6 5 n K J I X 1 0 m X E 8 i C O C Y 3 G L w 4 O H P I c I 5 x v K w i y h 4 I i I 0 e n f / E F f b f H D d u V J 3 5 p p V b b I L F 1 7 F C S b 2 F E u U S 1 g S y m b i o U x 0 o h Z 3 U A 5 e h S o G c i v P f s K J F K E Q g J / U m r y u l P J I p x W i S U P Q q X L U Z a k w 2 1 h 8 t g V w Y w a m C u l R M 3 j G A 4 H l E f C c G B g Z o R y i 4 N c I B K 2 1 k Z + 0 5 6 j t G X X b r m 2 t Y A 1 I 6 G A l M d H b g c q G / a T 6 h G V X Q W J h U r X k k o a g d L r M 8 E 0 L B W K G V m / w 0 I Q E 5 T k U Y R Q w e S z Y 5 F c + n 4 h 5 h d J G 9 t I g q S 1 t N L l Q i Y t j d K S S o 8 z Q T r B C Y E y h 9 O 9 p s g E r A k b y h r 2 7 2 + i F F Q 9 0 d d z S a X S i l g 6 r R s J A h o b t z 7 + I I a J C w 6 4 L h A l O 6 R J B C J A g h h C G I J I m f m t 6 n g 6 z 4 1 e E U e X S V q R w + S N J D K S R 6 X j 1 D + J M b 8 c 8 u h 0 O B T i a 0 h J H g 6 I / g l M h I W a p y b N n v q 7 3 + e t w 2 I O t i t P 1 4 7 K Z 4 C G d e V 6 P 6 t 4 y n 0 O 9 Q 8 u W 5 X m A B X P x G k V E H c D z / c x L n a l C g I F 4 3 0 C Y X S c C z k i / 4 p Y c q 4 O k t b l K o B 0 O s 0 N 2 5 w j z g m d N 6 o e G r 4 h 6 J b a K D X 4 Y J c q 9 U 7 F S j q B d C C R c Q b B 8 T A 6 k 6 S e s R S V O S L U 7 I v Q 9 C y / N x q Q + 3 v q 1 3 8 o y t n k i 4 E J 9 Z L v 5 t p D I p 6 k q z d f W k g F u 0 r Z U p L n A D I Z m 0 o R S 9 t T Z r g b Z d L 1 M O S Y J C Q L Z L K Z s t W C N H q V E H L g 3 0 B K N C n U M e Q R Z c q y S G T K h T Q q T k + A T Z d n i G T i o x v C r N J A O i G v C Q U S 6 a A k V I I C 4 Q Q 9 G L A p r Y C D P R W j S m e E K l w h m R l x 8 m / / g c o q K v X V r y 3 Y r q 5 R Q g G j Y w F 6 / G R c k Y f J 5 B B C g U x M J J Z Q c F I o 6 a R I p W I Q R 5 E J R D F 5 f k F O u G N i B c l l 5 V c W a P z y b 0 n j R V 5 V z E F K J a 3 L d F 7 S I I j E 1 m A p m 0 M k y 4 C u J h M f o C N t I Y 6 h B n K Z h U w g E i R U 1 7 C N x g I 4 l l G z o e J 5 b F G q 9 f J 7 E x H a d f Q E b d i + E 1 e + J r G m n B K 5 q K + r o D I 3 d H x j U 2 H w V 9 l S 0 O u h n h h 7 K p n U j Q C N x G o / 5 A R R g y w N L 9 0 w 0 0 4 N U 7 7 U o B p t 3 o D v 0 i H L H s q X F q l h z s s N 6 l j u e 7 K c D r l p H e Q + c I D k w Q 6 u 4 n j g o O y k z H 2 8 2 m O n s R k c U 3 a r P N d J 0 t i 9 K C p k i r k b 1 z S Z A N v V 7 r U r o Q x u 3 n p B g d m 4 c q e z C p i e k q T t K p F O K G M p l L G r l G T C M X 7 J 5 C G B J I 1 P V m U C O S Y J + T c w p b l g K u k U Q 5 K Z f D r F h F O R j n E E S R B R p 1 X M r + k y n Z Y k Z o W Y v D U o 5 4 u Q y p R J W u V B J H Q Q W P s k 5 R z w C M / t d d h T T 0 m m S C x B Q 9 N E s + E k j Q a w F 3 n G 0 S N 2 l C Y T i N V W M U M R d x P 9 + v e / l N + x l s G E 6 u d b v / Z x 6 f J T i s Z S i k h C J q X + K W I x o Y R I O K b J l C Z V h l z 8 o g i i 8 y q N T 0 d e x f J q S Q s s S Z X R t 3 z O n e e G r S L z g n a v 0 v K P F 3 M O Y l 0 u J 3 E O Z T l p y a f T F g K J B L S m W X q l y 7 S 0 0 / F G v 3 F G J C j G k v B 2 n 5 0 J x c e 0 R M u Q y U g o a A G K T E h X V V b Q H / 7 r 3 + O q 1 z x s 1 9 Y J o Y B L l 5 9 Q K J J U R B L p B E e F I p E i l 4 6 F M C B Y h k x Z x B I C c S z / e J F X i S V S B y z I y u S B p Q r Q / k 0 e j V 0 l M u X p m A O O a I K o c y 1 p O U 8 R B C k h i h z P k M Z K r I w a q 8 m U J l i S r 1 7 Z S X B G p E S 1 B H k Q W 8 l k k U x Q q 0 E m j r e 1 + O i n v / 2 d X O t 6 w L o i F H D 1 2 l O a m Y 0 y W b S D Q n v + 0 p J L 0 i C P C k Z i C W k s Q W h j S a t / F e u U g s 5 b g d z c m y 4 M 0 K l M W n K S l l K O k F c H V a z z K D d l S E s A Q S z H s 8 p A C E s + H 5 k g g X Q Z p B F s L u U u t 0 o m 5 D W R Q C g t m V C 2 u c V P P / / d r + V a 1 w t s 1 5 6 t L 0 I B Y 2 M z Y l d l 7 C i j / h l b y h A J 5 A J p D M E s J D J p 0 E N i B s o l U r H A H F s E U g m Z F 4 E Q Q S V 0 K Q h g 8 p w w 5 Y h 1 U O f o d L r c k M i S F g I Z O y p T Z v L K j t J k A o k s R E J s y K Q k E 6 Q S 8 i B T j N 8 X p 4 8 + O U m 7 9 3 b g 6 t Y V m F A D U i f r D U O D E 3 T n H p P K 5 t T q n 1 V C Z W I h D Y j G h B J y 5 A Q u V D H y + G A p k 1 K 8 S C r z y k g n N P T d z 1 Q C i G B S J i 0 p j i w x B y k 3 x 0 2 Z j i X g j w k h x y 3 S K G M r I W g H h C a S I h G T x q S F R C g D Y d Q x R R 5 I I 5 B J x X i 4 N L x 6 N v 6 u 0 x 8 d p 7 3 7 1 7 Y 3 b z 7 Y r q 9 T Q g E Y 5 f / 6 6 9 t 8 F 0 A e Z U 8 J m T h v J J U h U 0 Z S Z W J + U X m w R L J g i 0 7 j B Z A o n V s Q q i J A C k k w 0 O C z Y / W P F 3 l V s a R V n M 7 r o P K K S C p o o l j S K o 8 Y x G K C c V p I Z C S S l k o o M 2 R S 0 g l q n p J O C S a U k + / Z f / 8 f f y C X c + 3 N g F g q 1 j W h D L 7 8 8 h q b 7 y A N J J N F / U v H I J A m k 6 Q 5 l p A Z / O U X I Y 1 J A 1 K i k o x 0 w h x O A + 1 e w V I V 4 I L J o / G n Y z m g Y 3 7 V b 8 4 Q B u V W A p l g y h R x M s T K i T m o 2 E o k F Q u Z O G 0 k E 1 Q 8 E + M p / f / G Z F r v s F 1 / X i I U c O / u M + r p H e X G z q R K S y q k Q S B N L J D G Q i 4 w I y O 1 8 C m I k c j k F Y 8 4 j w g w 5 V k Q h q S h K a I T a P w 6 l g h 5 f Q Z i 5 O U c n c 4 K T A 5 d L o R B G Q g j 5 D G q n 8 p n E 0 n H V g k F 1 U 7 K Q C Z t M 3 H M H 0 4 7 d 3 X Q J 3 9 z S q 5 p v Y M J N a h q p w Q K h 6 O s A l 7 n l F V C Q W o x a Y y 0 y p F U Y I 7 k 8 W f y I I z E D J R p y P F F I A R I A 6 R Q s f q 3 x n j V e a R 1 M O V C F P w h L 6 R B 2 h A o 1 2 Z S a U U i Q y o d R D I p I q X t J p Z I K Y 5 d L h f 9 4 z / / h v z + S r n a E r i O S 4 S a i 2 + / v k q B I B v Y I B E T K J t Y I F I 2 q d I S S 5 P K E M f E n F D k E q J J Y n 5 I b Y A K G k I Q F a s I M c i h y u Q P M Q p 0 L E T J l 0 4 T R 8 V p M i F G u V U i m b Q Q S M c s k R D j Z 9 X V 1 T K Z 1 p d L f C m w 3 S g R K i 8 w d + 3 z z y 9 w c w V B c i S V k E x 5 / Y z E 4 g K J h T q I U c Z Q M f K S Z e h E O q 8 x p x Z A A h W r f 3 U C i I E D 6 p A m i p y g 0 3 M I Z C n X x M k i F s o k 5 B J J k 0 h i p e L x y e R 2 u + m / / d s / k t u T 8 z z W E h h E / x 8 U n Y t l 3 8 8 o 6 w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36F10381-B8A6-47B1-9324-2C91F0B0E8F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9CD985EA-D520-4A9C-BD85-940942C5DA5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Kosmadakis</dc:creator>
  <cp:lastModifiedBy>Ioannis Kosmadakis</cp:lastModifiedBy>
  <dcterms:created xsi:type="dcterms:W3CDTF">2022-10-16T08:41:20Z</dcterms:created>
  <dcterms:modified xsi:type="dcterms:W3CDTF">2023-12-11T11:07:58Z</dcterms:modified>
</cp:coreProperties>
</file>