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82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O33" i="1" l="1"/>
  <c r="O20" i="1" l="1"/>
  <c r="O32" i="1"/>
  <c r="R32" i="1" s="1"/>
  <c r="O5" i="1" l="1"/>
  <c r="R5" i="1" s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R20" i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R33" i="1"/>
  <c r="O34" i="1"/>
  <c r="R34" i="1" s="1"/>
  <c r="O35" i="1"/>
  <c r="R35" i="1" s="1"/>
  <c r="O36" i="1"/>
  <c r="R36" i="1" s="1"/>
  <c r="O37" i="1"/>
  <c r="R37" i="1" s="1"/>
  <c r="O38" i="1"/>
  <c r="R38" i="1" s="1"/>
  <c r="O39" i="1"/>
  <c r="R39" i="1" s="1"/>
  <c r="O40" i="1"/>
  <c r="R40" i="1" s="1"/>
  <c r="O41" i="1"/>
  <c r="R41" i="1" s="1"/>
  <c r="O42" i="1"/>
  <c r="R42" i="1" s="1"/>
  <c r="O43" i="1"/>
  <c r="R43" i="1" s="1"/>
  <c r="O44" i="1"/>
  <c r="R44" i="1" s="1"/>
  <c r="O45" i="1"/>
  <c r="R45" i="1" s="1"/>
  <c r="O46" i="1"/>
  <c r="R46" i="1" s="1"/>
  <c r="O47" i="1"/>
  <c r="R47" i="1" s="1"/>
  <c r="O48" i="1"/>
  <c r="R48" i="1" s="1"/>
  <c r="O49" i="1"/>
  <c r="R49" i="1" s="1"/>
  <c r="O50" i="1"/>
  <c r="R50" i="1" s="1"/>
  <c r="O51" i="1"/>
  <c r="R51" i="1" s="1"/>
  <c r="O52" i="1"/>
  <c r="R52" i="1" s="1"/>
  <c r="O53" i="1"/>
  <c r="R53" i="1" s="1"/>
  <c r="O54" i="1"/>
  <c r="R54" i="1" s="1"/>
  <c r="O55" i="1"/>
  <c r="R55" i="1" s="1"/>
  <c r="O56" i="1"/>
  <c r="R56" i="1" s="1"/>
  <c r="O57" i="1"/>
  <c r="R57" i="1" s="1"/>
  <c r="O58" i="1"/>
  <c r="R58" i="1" s="1"/>
  <c r="O59" i="1"/>
  <c r="R59" i="1" s="1"/>
  <c r="O60" i="1"/>
  <c r="R60" i="1" s="1"/>
  <c r="O61" i="1"/>
  <c r="R61" i="1" s="1"/>
  <c r="O62" i="1"/>
  <c r="R62" i="1" s="1"/>
  <c r="O63" i="1"/>
  <c r="R63" i="1" s="1"/>
  <c r="O64" i="1"/>
  <c r="R64" i="1" s="1"/>
  <c r="O65" i="1"/>
  <c r="R65" i="1" s="1"/>
  <c r="O66" i="1"/>
  <c r="R66" i="1" s="1"/>
  <c r="O67" i="1"/>
  <c r="R67" i="1" s="1"/>
  <c r="O68" i="1"/>
  <c r="R68" i="1" s="1"/>
  <c r="O69" i="1"/>
  <c r="R69" i="1" s="1"/>
  <c r="O70" i="1"/>
  <c r="R70" i="1" s="1"/>
  <c r="O71" i="1"/>
  <c r="R71" i="1" s="1"/>
  <c r="O72" i="1"/>
  <c r="R72" i="1" s="1"/>
  <c r="O73" i="1"/>
  <c r="R73" i="1" s="1"/>
  <c r="O74" i="1"/>
  <c r="R74" i="1" s="1"/>
  <c r="O75" i="1"/>
  <c r="R75" i="1" s="1"/>
  <c r="O76" i="1"/>
  <c r="R76" i="1" s="1"/>
  <c r="O77" i="1"/>
  <c r="R77" i="1" s="1"/>
  <c r="O78" i="1"/>
  <c r="R78" i="1" s="1"/>
  <c r="O79" i="1"/>
  <c r="R79" i="1" s="1"/>
  <c r="O80" i="1"/>
  <c r="R80" i="1" s="1"/>
  <c r="O81" i="1"/>
  <c r="R81" i="1" s="1"/>
  <c r="O82" i="1"/>
  <c r="R82" i="1" s="1"/>
  <c r="O83" i="1"/>
  <c r="R83" i="1" s="1"/>
  <c r="O84" i="1"/>
  <c r="R84" i="1" s="1"/>
  <c r="O85" i="1"/>
  <c r="R85" i="1" s="1"/>
  <c r="O86" i="1"/>
  <c r="R86" i="1" s="1"/>
  <c r="O87" i="1"/>
  <c r="R87" i="1" s="1"/>
  <c r="O88" i="1"/>
  <c r="R88" i="1" s="1"/>
  <c r="O89" i="1"/>
  <c r="R89" i="1" s="1"/>
  <c r="O90" i="1"/>
  <c r="R90" i="1" s="1"/>
  <c r="O91" i="1"/>
  <c r="R91" i="1" s="1"/>
  <c r="O92" i="1"/>
  <c r="R92" i="1" s="1"/>
  <c r="O93" i="1"/>
  <c r="R93" i="1" s="1"/>
  <c r="O94" i="1"/>
  <c r="R94" i="1" s="1"/>
  <c r="O95" i="1"/>
  <c r="R95" i="1" s="1"/>
  <c r="O96" i="1"/>
  <c r="R96" i="1" s="1"/>
  <c r="O97" i="1"/>
  <c r="R97" i="1" s="1"/>
  <c r="O98" i="1"/>
  <c r="R98" i="1" s="1"/>
  <c r="O99" i="1"/>
  <c r="R99" i="1" s="1"/>
  <c r="O100" i="1"/>
  <c r="R100" i="1" s="1"/>
  <c r="O101" i="1"/>
  <c r="R101" i="1" s="1"/>
  <c r="O102" i="1"/>
  <c r="R102" i="1" s="1"/>
  <c r="O103" i="1"/>
  <c r="R103" i="1" s="1"/>
  <c r="O104" i="1"/>
  <c r="R104" i="1" s="1"/>
  <c r="O105" i="1"/>
  <c r="R105" i="1" s="1"/>
  <c r="O106" i="1"/>
  <c r="R106" i="1" s="1"/>
  <c r="O107" i="1"/>
  <c r="R107" i="1" s="1"/>
  <c r="O108" i="1"/>
  <c r="R108" i="1" s="1"/>
  <c r="O109" i="1"/>
  <c r="R109" i="1" s="1"/>
  <c r="O110" i="1"/>
  <c r="R110" i="1" s="1"/>
  <c r="O111" i="1"/>
  <c r="R111" i="1" s="1"/>
  <c r="O112" i="1"/>
  <c r="R112" i="1" s="1"/>
  <c r="O113" i="1"/>
  <c r="R113" i="1" s="1"/>
  <c r="O114" i="1"/>
  <c r="R114" i="1" s="1"/>
  <c r="O115" i="1"/>
  <c r="R115" i="1" s="1"/>
  <c r="O116" i="1"/>
  <c r="R116" i="1" s="1"/>
  <c r="O117" i="1"/>
  <c r="R117" i="1" s="1"/>
  <c r="O118" i="1"/>
  <c r="R118" i="1" s="1"/>
  <c r="O119" i="1"/>
  <c r="R119" i="1" s="1"/>
  <c r="O120" i="1"/>
  <c r="R120" i="1" s="1"/>
  <c r="O121" i="1"/>
  <c r="R121" i="1" s="1"/>
  <c r="O122" i="1"/>
  <c r="R122" i="1" s="1"/>
  <c r="O123" i="1"/>
  <c r="R123" i="1" s="1"/>
  <c r="O124" i="1"/>
  <c r="R124" i="1" s="1"/>
  <c r="O125" i="1"/>
  <c r="R125" i="1" s="1"/>
  <c r="O126" i="1"/>
  <c r="R126" i="1" s="1"/>
  <c r="O127" i="1"/>
  <c r="R127" i="1" s="1"/>
  <c r="O128" i="1"/>
  <c r="R128" i="1" s="1"/>
  <c r="O129" i="1"/>
  <c r="R129" i="1" s="1"/>
  <c r="O130" i="1"/>
  <c r="R130" i="1" s="1"/>
  <c r="O131" i="1"/>
  <c r="O4" i="1"/>
  <c r="R4" i="1" s="1"/>
  <c r="S108" i="1" l="1"/>
  <c r="T108" i="1" s="1"/>
  <c r="S103" i="1"/>
  <c r="T103" i="1" s="1"/>
  <c r="S100" i="1"/>
  <c r="T100" i="1" s="1"/>
  <c r="S95" i="1"/>
  <c r="T95" i="1" s="1"/>
  <c r="S126" i="1"/>
  <c r="T126" i="1" s="1"/>
  <c r="S78" i="1"/>
  <c r="T78" i="1" s="1"/>
  <c r="S54" i="1"/>
  <c r="T54" i="1" s="1"/>
  <c r="S34" i="1"/>
  <c r="T34" i="1" s="1"/>
  <c r="S28" i="1"/>
  <c r="T28" i="1" s="1"/>
  <c r="S60" i="1"/>
  <c r="T60" i="1" s="1"/>
  <c r="S23" i="1"/>
  <c r="T23" i="1" s="1"/>
  <c r="S63" i="1"/>
  <c r="T63" i="1" s="1"/>
  <c r="S47" i="1"/>
  <c r="T47" i="1" s="1"/>
  <c r="S30" i="1"/>
  <c r="T30" i="1" s="1"/>
  <c r="S22" i="1"/>
  <c r="T22" i="1" s="1"/>
  <c r="S18" i="1"/>
  <c r="T18" i="1" s="1"/>
  <c r="S14" i="1"/>
  <c r="T14" i="1" s="1"/>
  <c r="S8" i="1"/>
  <c r="T8" i="1" s="1"/>
  <c r="S36" i="1"/>
  <c r="T36" i="1" s="1"/>
  <c r="S15" i="1"/>
  <c r="T15" i="1" s="1"/>
  <c r="S11" i="1"/>
  <c r="T11" i="1" s="1"/>
  <c r="R131" i="1"/>
  <c r="J5" i="1"/>
  <c r="I5" i="1" s="1"/>
  <c r="Q5" i="1" s="1"/>
  <c r="S5" i="1" s="1"/>
  <c r="T5" i="1" s="1"/>
  <c r="J6" i="1"/>
  <c r="I6" i="1" s="1"/>
  <c r="J7" i="1"/>
  <c r="I7" i="1" s="1"/>
  <c r="Q7" i="1" s="1"/>
  <c r="S7" i="1" s="1"/>
  <c r="T7" i="1" s="1"/>
  <c r="J8" i="1"/>
  <c r="I8" i="1" s="1"/>
  <c r="Q8" i="1" s="1"/>
  <c r="J9" i="1"/>
  <c r="I9" i="1" s="1"/>
  <c r="Q9" i="1" s="1"/>
  <c r="S9" i="1" s="1"/>
  <c r="T9" i="1" s="1"/>
  <c r="J10" i="1"/>
  <c r="I10" i="1" s="1"/>
  <c r="Q10" i="1" s="1"/>
  <c r="S10" i="1" s="1"/>
  <c r="T10" i="1" s="1"/>
  <c r="J11" i="1"/>
  <c r="I11" i="1" s="1"/>
  <c r="Q11" i="1" s="1"/>
  <c r="J12" i="1"/>
  <c r="I12" i="1" s="1"/>
  <c r="Q12" i="1" s="1"/>
  <c r="S12" i="1" s="1"/>
  <c r="T12" i="1" s="1"/>
  <c r="J13" i="1"/>
  <c r="I13" i="1" s="1"/>
  <c r="Q13" i="1" s="1"/>
  <c r="S13" i="1" s="1"/>
  <c r="T13" i="1" s="1"/>
  <c r="J14" i="1"/>
  <c r="I14" i="1" s="1"/>
  <c r="Q14" i="1" s="1"/>
  <c r="J15" i="1"/>
  <c r="I15" i="1" s="1"/>
  <c r="Q15" i="1" s="1"/>
  <c r="J16" i="1"/>
  <c r="I16" i="1" s="1"/>
  <c r="Q16" i="1" s="1"/>
  <c r="S16" i="1" s="1"/>
  <c r="T16" i="1" s="1"/>
  <c r="J17" i="1"/>
  <c r="I17" i="1" s="1"/>
  <c r="Q17" i="1" s="1"/>
  <c r="S17" i="1" s="1"/>
  <c r="T17" i="1" s="1"/>
  <c r="J18" i="1"/>
  <c r="I18" i="1" s="1"/>
  <c r="Q18" i="1" s="1"/>
  <c r="J19" i="1"/>
  <c r="I19" i="1" s="1"/>
  <c r="Q19" i="1" s="1"/>
  <c r="S19" i="1" s="1"/>
  <c r="T19" i="1" s="1"/>
  <c r="J20" i="1"/>
  <c r="I20" i="1" s="1"/>
  <c r="Q20" i="1" s="1"/>
  <c r="S20" i="1" s="1"/>
  <c r="T20" i="1" s="1"/>
  <c r="J21" i="1"/>
  <c r="I21" i="1" s="1"/>
  <c r="Q21" i="1" s="1"/>
  <c r="S21" i="1" s="1"/>
  <c r="T21" i="1" s="1"/>
  <c r="J22" i="1"/>
  <c r="I22" i="1" s="1"/>
  <c r="Q22" i="1" s="1"/>
  <c r="J23" i="1"/>
  <c r="I23" i="1" s="1"/>
  <c r="Q23" i="1" s="1"/>
  <c r="J24" i="1"/>
  <c r="I24" i="1" s="1"/>
  <c r="Q24" i="1" s="1"/>
  <c r="S24" i="1" s="1"/>
  <c r="T24" i="1" s="1"/>
  <c r="J25" i="1"/>
  <c r="I25" i="1" s="1"/>
  <c r="Q25" i="1" s="1"/>
  <c r="S25" i="1" s="1"/>
  <c r="T25" i="1" s="1"/>
  <c r="J26" i="1"/>
  <c r="I26" i="1" s="1"/>
  <c r="Q26" i="1" s="1"/>
  <c r="S26" i="1" s="1"/>
  <c r="T26" i="1" s="1"/>
  <c r="J27" i="1"/>
  <c r="I27" i="1" s="1"/>
  <c r="Q27" i="1" s="1"/>
  <c r="S27" i="1" s="1"/>
  <c r="T27" i="1" s="1"/>
  <c r="J28" i="1"/>
  <c r="I28" i="1" s="1"/>
  <c r="Q28" i="1" s="1"/>
  <c r="J29" i="1"/>
  <c r="I29" i="1" s="1"/>
  <c r="Q29" i="1" s="1"/>
  <c r="S29" i="1" s="1"/>
  <c r="T29" i="1" s="1"/>
  <c r="J30" i="1"/>
  <c r="I30" i="1" s="1"/>
  <c r="Q30" i="1" s="1"/>
  <c r="J31" i="1"/>
  <c r="I31" i="1" s="1"/>
  <c r="Q31" i="1" s="1"/>
  <c r="S31" i="1" s="1"/>
  <c r="T31" i="1" s="1"/>
  <c r="J32" i="1"/>
  <c r="J33" i="1"/>
  <c r="J34" i="1"/>
  <c r="I34" i="1" s="1"/>
  <c r="Q34" i="1" s="1"/>
  <c r="J35" i="1"/>
  <c r="I35" i="1" s="1"/>
  <c r="Q35" i="1" s="1"/>
  <c r="S35" i="1" s="1"/>
  <c r="T35" i="1" s="1"/>
  <c r="J36" i="1"/>
  <c r="I36" i="1" s="1"/>
  <c r="Q36" i="1" s="1"/>
  <c r="J37" i="1"/>
  <c r="I37" i="1" s="1"/>
  <c r="Q37" i="1" s="1"/>
  <c r="S37" i="1" s="1"/>
  <c r="T37" i="1" s="1"/>
  <c r="J38" i="1"/>
  <c r="I38" i="1" s="1"/>
  <c r="Q38" i="1" s="1"/>
  <c r="S38" i="1" s="1"/>
  <c r="T38" i="1" s="1"/>
  <c r="J39" i="1"/>
  <c r="I39" i="1" s="1"/>
  <c r="Q39" i="1" s="1"/>
  <c r="S39" i="1" s="1"/>
  <c r="T39" i="1" s="1"/>
  <c r="J40" i="1"/>
  <c r="I40" i="1" s="1"/>
  <c r="Q40" i="1" s="1"/>
  <c r="S40" i="1" s="1"/>
  <c r="T40" i="1" s="1"/>
  <c r="J41" i="1"/>
  <c r="I41" i="1" s="1"/>
  <c r="Q41" i="1" s="1"/>
  <c r="S41" i="1" s="1"/>
  <c r="T41" i="1" s="1"/>
  <c r="J42" i="1"/>
  <c r="I42" i="1" s="1"/>
  <c r="Q42" i="1" s="1"/>
  <c r="S42" i="1" s="1"/>
  <c r="T42" i="1" s="1"/>
  <c r="J43" i="1"/>
  <c r="I43" i="1" s="1"/>
  <c r="Q43" i="1" s="1"/>
  <c r="S43" i="1" s="1"/>
  <c r="T43" i="1" s="1"/>
  <c r="J44" i="1"/>
  <c r="I44" i="1" s="1"/>
  <c r="Q44" i="1" s="1"/>
  <c r="S44" i="1" s="1"/>
  <c r="T44" i="1" s="1"/>
  <c r="J45" i="1"/>
  <c r="I45" i="1" s="1"/>
  <c r="Q45" i="1" s="1"/>
  <c r="S45" i="1" s="1"/>
  <c r="T45" i="1" s="1"/>
  <c r="J46" i="1"/>
  <c r="I46" i="1" s="1"/>
  <c r="Q46" i="1" s="1"/>
  <c r="S46" i="1" s="1"/>
  <c r="T46" i="1" s="1"/>
  <c r="J47" i="1"/>
  <c r="I47" i="1" s="1"/>
  <c r="Q47" i="1" s="1"/>
  <c r="J48" i="1"/>
  <c r="I48" i="1" s="1"/>
  <c r="Q48" i="1" s="1"/>
  <c r="S48" i="1" s="1"/>
  <c r="T48" i="1" s="1"/>
  <c r="J49" i="1"/>
  <c r="I49" i="1" s="1"/>
  <c r="Q49" i="1" s="1"/>
  <c r="S49" i="1" s="1"/>
  <c r="T49" i="1" s="1"/>
  <c r="J50" i="1"/>
  <c r="I50" i="1" s="1"/>
  <c r="Q50" i="1" s="1"/>
  <c r="S50" i="1" s="1"/>
  <c r="T50" i="1" s="1"/>
  <c r="J51" i="1"/>
  <c r="I51" i="1" s="1"/>
  <c r="Q51" i="1" s="1"/>
  <c r="S51" i="1" s="1"/>
  <c r="T51" i="1" s="1"/>
  <c r="J52" i="1"/>
  <c r="I52" i="1" s="1"/>
  <c r="Q52" i="1" s="1"/>
  <c r="S52" i="1" s="1"/>
  <c r="T52" i="1" s="1"/>
  <c r="J53" i="1"/>
  <c r="I53" i="1" s="1"/>
  <c r="Q53" i="1" s="1"/>
  <c r="S53" i="1" s="1"/>
  <c r="T53" i="1" s="1"/>
  <c r="J54" i="1"/>
  <c r="I54" i="1" s="1"/>
  <c r="Q54" i="1" s="1"/>
  <c r="J55" i="1"/>
  <c r="I55" i="1" s="1"/>
  <c r="Q55" i="1" s="1"/>
  <c r="S55" i="1" s="1"/>
  <c r="T55" i="1" s="1"/>
  <c r="J56" i="1"/>
  <c r="I56" i="1" s="1"/>
  <c r="Q56" i="1" s="1"/>
  <c r="S56" i="1" s="1"/>
  <c r="T56" i="1" s="1"/>
  <c r="J57" i="1"/>
  <c r="I57" i="1" s="1"/>
  <c r="Q57" i="1" s="1"/>
  <c r="S57" i="1" s="1"/>
  <c r="T57" i="1" s="1"/>
  <c r="J58" i="1"/>
  <c r="I58" i="1" s="1"/>
  <c r="Q58" i="1" s="1"/>
  <c r="S58" i="1" s="1"/>
  <c r="T58" i="1" s="1"/>
  <c r="J59" i="1"/>
  <c r="I59" i="1" s="1"/>
  <c r="Q59" i="1" s="1"/>
  <c r="S59" i="1" s="1"/>
  <c r="T59" i="1" s="1"/>
  <c r="J60" i="1"/>
  <c r="I60" i="1" s="1"/>
  <c r="Q60" i="1" s="1"/>
  <c r="J61" i="1"/>
  <c r="I61" i="1" s="1"/>
  <c r="Q61" i="1" s="1"/>
  <c r="S61" i="1" s="1"/>
  <c r="T61" i="1" s="1"/>
  <c r="J62" i="1"/>
  <c r="I62" i="1" s="1"/>
  <c r="Q62" i="1" s="1"/>
  <c r="S62" i="1" s="1"/>
  <c r="T62" i="1" s="1"/>
  <c r="J63" i="1"/>
  <c r="I63" i="1" s="1"/>
  <c r="Q63" i="1" s="1"/>
  <c r="J64" i="1"/>
  <c r="I64" i="1" s="1"/>
  <c r="Q64" i="1" s="1"/>
  <c r="S64" i="1" s="1"/>
  <c r="T64" i="1" s="1"/>
  <c r="J65" i="1"/>
  <c r="I65" i="1" s="1"/>
  <c r="Q65" i="1" s="1"/>
  <c r="S65" i="1" s="1"/>
  <c r="T65" i="1" s="1"/>
  <c r="J66" i="1"/>
  <c r="I66" i="1" s="1"/>
  <c r="Q66" i="1" s="1"/>
  <c r="S66" i="1" s="1"/>
  <c r="T66" i="1" s="1"/>
  <c r="J67" i="1"/>
  <c r="I67" i="1" s="1"/>
  <c r="Q67" i="1" s="1"/>
  <c r="S67" i="1" s="1"/>
  <c r="T67" i="1" s="1"/>
  <c r="J68" i="1"/>
  <c r="I68" i="1" s="1"/>
  <c r="Q68" i="1" s="1"/>
  <c r="S68" i="1" s="1"/>
  <c r="T68" i="1" s="1"/>
  <c r="J69" i="1"/>
  <c r="I69" i="1" s="1"/>
  <c r="Q69" i="1" s="1"/>
  <c r="S69" i="1" s="1"/>
  <c r="T69" i="1" s="1"/>
  <c r="J70" i="1"/>
  <c r="I70" i="1" s="1"/>
  <c r="Q70" i="1" s="1"/>
  <c r="S70" i="1" s="1"/>
  <c r="T70" i="1" s="1"/>
  <c r="J71" i="1"/>
  <c r="I71" i="1" s="1"/>
  <c r="Q71" i="1" s="1"/>
  <c r="S71" i="1" s="1"/>
  <c r="T71" i="1" s="1"/>
  <c r="J72" i="1"/>
  <c r="I72" i="1" s="1"/>
  <c r="Q72" i="1" s="1"/>
  <c r="S72" i="1" s="1"/>
  <c r="T72" i="1" s="1"/>
  <c r="J73" i="1"/>
  <c r="I73" i="1" s="1"/>
  <c r="Q73" i="1" s="1"/>
  <c r="S73" i="1" s="1"/>
  <c r="T73" i="1" s="1"/>
  <c r="J74" i="1"/>
  <c r="I74" i="1" s="1"/>
  <c r="Q74" i="1" s="1"/>
  <c r="S74" i="1" s="1"/>
  <c r="T74" i="1" s="1"/>
  <c r="J75" i="1"/>
  <c r="I75" i="1" s="1"/>
  <c r="Q75" i="1" s="1"/>
  <c r="S75" i="1" s="1"/>
  <c r="T75" i="1" s="1"/>
  <c r="J76" i="1"/>
  <c r="I76" i="1" s="1"/>
  <c r="Q76" i="1" s="1"/>
  <c r="S76" i="1" s="1"/>
  <c r="T76" i="1" s="1"/>
  <c r="J77" i="1"/>
  <c r="I77" i="1" s="1"/>
  <c r="Q77" i="1" s="1"/>
  <c r="S77" i="1" s="1"/>
  <c r="T77" i="1" s="1"/>
  <c r="J78" i="1"/>
  <c r="I78" i="1" s="1"/>
  <c r="Q78" i="1" s="1"/>
  <c r="J79" i="1"/>
  <c r="I79" i="1" s="1"/>
  <c r="Q79" i="1" s="1"/>
  <c r="S79" i="1" s="1"/>
  <c r="T79" i="1" s="1"/>
  <c r="J80" i="1"/>
  <c r="I80" i="1" s="1"/>
  <c r="Q80" i="1" s="1"/>
  <c r="S80" i="1" s="1"/>
  <c r="T80" i="1" s="1"/>
  <c r="J81" i="1"/>
  <c r="I81" i="1" s="1"/>
  <c r="Q81" i="1" s="1"/>
  <c r="S81" i="1" s="1"/>
  <c r="T81" i="1" s="1"/>
  <c r="J82" i="1"/>
  <c r="I82" i="1" s="1"/>
  <c r="Q82" i="1" s="1"/>
  <c r="S82" i="1" s="1"/>
  <c r="T82" i="1" s="1"/>
  <c r="J83" i="1"/>
  <c r="I83" i="1" s="1"/>
  <c r="Q83" i="1" s="1"/>
  <c r="S83" i="1" s="1"/>
  <c r="T83" i="1" s="1"/>
  <c r="J84" i="1"/>
  <c r="I84" i="1" s="1"/>
  <c r="Q84" i="1" s="1"/>
  <c r="S84" i="1" s="1"/>
  <c r="T84" i="1" s="1"/>
  <c r="J85" i="1"/>
  <c r="I85" i="1" s="1"/>
  <c r="Q85" i="1" s="1"/>
  <c r="S85" i="1" s="1"/>
  <c r="T85" i="1" s="1"/>
  <c r="J86" i="1"/>
  <c r="I86" i="1" s="1"/>
  <c r="Q86" i="1" s="1"/>
  <c r="S86" i="1" s="1"/>
  <c r="T86" i="1" s="1"/>
  <c r="J87" i="1"/>
  <c r="I87" i="1" s="1"/>
  <c r="Q87" i="1" s="1"/>
  <c r="S87" i="1" s="1"/>
  <c r="T87" i="1" s="1"/>
  <c r="J88" i="1"/>
  <c r="I88" i="1" s="1"/>
  <c r="Q88" i="1" s="1"/>
  <c r="S88" i="1" s="1"/>
  <c r="T88" i="1" s="1"/>
  <c r="J89" i="1"/>
  <c r="I89" i="1" s="1"/>
  <c r="Q89" i="1" s="1"/>
  <c r="S89" i="1" s="1"/>
  <c r="T89" i="1" s="1"/>
  <c r="J90" i="1"/>
  <c r="I90" i="1" s="1"/>
  <c r="Q90" i="1" s="1"/>
  <c r="S90" i="1" s="1"/>
  <c r="T90" i="1" s="1"/>
  <c r="J91" i="1"/>
  <c r="I91" i="1" s="1"/>
  <c r="Q91" i="1" s="1"/>
  <c r="S91" i="1" s="1"/>
  <c r="T91" i="1" s="1"/>
  <c r="J92" i="1"/>
  <c r="I92" i="1" s="1"/>
  <c r="Q92" i="1" s="1"/>
  <c r="S92" i="1" s="1"/>
  <c r="T92" i="1" s="1"/>
  <c r="J93" i="1"/>
  <c r="I93" i="1" s="1"/>
  <c r="Q93" i="1" s="1"/>
  <c r="S93" i="1" s="1"/>
  <c r="T93" i="1" s="1"/>
  <c r="J94" i="1"/>
  <c r="I94" i="1" s="1"/>
  <c r="Q94" i="1" s="1"/>
  <c r="S94" i="1" s="1"/>
  <c r="T94" i="1" s="1"/>
  <c r="J95" i="1"/>
  <c r="I95" i="1" s="1"/>
  <c r="Q95" i="1" s="1"/>
  <c r="J96" i="1"/>
  <c r="I96" i="1" s="1"/>
  <c r="Q96" i="1" s="1"/>
  <c r="S96" i="1" s="1"/>
  <c r="T96" i="1" s="1"/>
  <c r="J97" i="1"/>
  <c r="I97" i="1" s="1"/>
  <c r="Q97" i="1" s="1"/>
  <c r="S97" i="1" s="1"/>
  <c r="T97" i="1" s="1"/>
  <c r="J98" i="1"/>
  <c r="I98" i="1" s="1"/>
  <c r="Q98" i="1" s="1"/>
  <c r="S98" i="1" s="1"/>
  <c r="T98" i="1" s="1"/>
  <c r="J99" i="1"/>
  <c r="I99" i="1" s="1"/>
  <c r="Q99" i="1" s="1"/>
  <c r="S99" i="1" s="1"/>
  <c r="T99" i="1" s="1"/>
  <c r="J100" i="1"/>
  <c r="I100" i="1" s="1"/>
  <c r="Q100" i="1" s="1"/>
  <c r="J101" i="1"/>
  <c r="I101" i="1" s="1"/>
  <c r="Q101" i="1" s="1"/>
  <c r="S101" i="1" s="1"/>
  <c r="T101" i="1" s="1"/>
  <c r="J102" i="1"/>
  <c r="I102" i="1" s="1"/>
  <c r="Q102" i="1" s="1"/>
  <c r="S102" i="1" s="1"/>
  <c r="T102" i="1" s="1"/>
  <c r="J103" i="1"/>
  <c r="I103" i="1" s="1"/>
  <c r="Q103" i="1" s="1"/>
  <c r="J104" i="1"/>
  <c r="I104" i="1" s="1"/>
  <c r="Q104" i="1" s="1"/>
  <c r="S104" i="1" s="1"/>
  <c r="T104" i="1" s="1"/>
  <c r="J105" i="1"/>
  <c r="I105" i="1" s="1"/>
  <c r="Q105" i="1" s="1"/>
  <c r="S105" i="1" s="1"/>
  <c r="T105" i="1" s="1"/>
  <c r="J106" i="1"/>
  <c r="I106" i="1" s="1"/>
  <c r="Q106" i="1" s="1"/>
  <c r="S106" i="1" s="1"/>
  <c r="T106" i="1" s="1"/>
  <c r="J107" i="1"/>
  <c r="I107" i="1" s="1"/>
  <c r="Q107" i="1" s="1"/>
  <c r="S107" i="1" s="1"/>
  <c r="T107" i="1" s="1"/>
  <c r="J108" i="1"/>
  <c r="I108" i="1" s="1"/>
  <c r="Q108" i="1" s="1"/>
  <c r="J109" i="1"/>
  <c r="I109" i="1" s="1"/>
  <c r="Q109" i="1" s="1"/>
  <c r="S109" i="1" s="1"/>
  <c r="T109" i="1" s="1"/>
  <c r="J110" i="1"/>
  <c r="I110" i="1" s="1"/>
  <c r="Q110" i="1" s="1"/>
  <c r="S110" i="1" s="1"/>
  <c r="T110" i="1" s="1"/>
  <c r="J111" i="1"/>
  <c r="I111" i="1" s="1"/>
  <c r="Q111" i="1" s="1"/>
  <c r="S111" i="1" s="1"/>
  <c r="T111" i="1" s="1"/>
  <c r="J112" i="1"/>
  <c r="I112" i="1" s="1"/>
  <c r="Q112" i="1" s="1"/>
  <c r="S112" i="1" s="1"/>
  <c r="T112" i="1" s="1"/>
  <c r="J113" i="1"/>
  <c r="I113" i="1" s="1"/>
  <c r="Q113" i="1" s="1"/>
  <c r="S113" i="1" s="1"/>
  <c r="T113" i="1" s="1"/>
  <c r="J114" i="1"/>
  <c r="I114" i="1" s="1"/>
  <c r="Q114" i="1" s="1"/>
  <c r="S114" i="1" s="1"/>
  <c r="T114" i="1" s="1"/>
  <c r="J115" i="1"/>
  <c r="I115" i="1" s="1"/>
  <c r="Q115" i="1" s="1"/>
  <c r="S115" i="1" s="1"/>
  <c r="T115" i="1" s="1"/>
  <c r="J116" i="1"/>
  <c r="I116" i="1" s="1"/>
  <c r="Q116" i="1" s="1"/>
  <c r="S116" i="1" s="1"/>
  <c r="T116" i="1" s="1"/>
  <c r="J117" i="1"/>
  <c r="I117" i="1" s="1"/>
  <c r="Q117" i="1" s="1"/>
  <c r="S117" i="1" s="1"/>
  <c r="T117" i="1" s="1"/>
  <c r="J118" i="1"/>
  <c r="I118" i="1" s="1"/>
  <c r="Q118" i="1" s="1"/>
  <c r="S118" i="1" s="1"/>
  <c r="T118" i="1" s="1"/>
  <c r="J119" i="1"/>
  <c r="I119" i="1" s="1"/>
  <c r="Q119" i="1" s="1"/>
  <c r="S119" i="1" s="1"/>
  <c r="T119" i="1" s="1"/>
  <c r="J120" i="1"/>
  <c r="I120" i="1" s="1"/>
  <c r="Q120" i="1" s="1"/>
  <c r="S120" i="1" s="1"/>
  <c r="T120" i="1" s="1"/>
  <c r="J121" i="1"/>
  <c r="I121" i="1" s="1"/>
  <c r="Q121" i="1" s="1"/>
  <c r="S121" i="1" s="1"/>
  <c r="T121" i="1" s="1"/>
  <c r="J122" i="1"/>
  <c r="I122" i="1" s="1"/>
  <c r="Q122" i="1" s="1"/>
  <c r="S122" i="1" s="1"/>
  <c r="T122" i="1" s="1"/>
  <c r="J123" i="1"/>
  <c r="I123" i="1" s="1"/>
  <c r="Q123" i="1" s="1"/>
  <c r="S123" i="1" s="1"/>
  <c r="T123" i="1" s="1"/>
  <c r="J124" i="1"/>
  <c r="I124" i="1" s="1"/>
  <c r="Q124" i="1" s="1"/>
  <c r="S124" i="1" s="1"/>
  <c r="T124" i="1" s="1"/>
  <c r="J125" i="1"/>
  <c r="I125" i="1" s="1"/>
  <c r="Q125" i="1" s="1"/>
  <c r="S125" i="1" s="1"/>
  <c r="T125" i="1" s="1"/>
  <c r="J126" i="1"/>
  <c r="I126" i="1" s="1"/>
  <c r="Q126" i="1" s="1"/>
  <c r="J127" i="1"/>
  <c r="I127" i="1" s="1"/>
  <c r="Q127" i="1" s="1"/>
  <c r="S127" i="1" s="1"/>
  <c r="T127" i="1" s="1"/>
  <c r="J128" i="1"/>
  <c r="I128" i="1" s="1"/>
  <c r="Q128" i="1" s="1"/>
  <c r="S128" i="1" s="1"/>
  <c r="T128" i="1" s="1"/>
  <c r="J129" i="1"/>
  <c r="I129" i="1" s="1"/>
  <c r="Q129" i="1" s="1"/>
  <c r="S129" i="1" s="1"/>
  <c r="T129" i="1" s="1"/>
  <c r="J130" i="1"/>
  <c r="I130" i="1" s="1"/>
  <c r="Q130" i="1" s="1"/>
  <c r="S130" i="1" s="1"/>
  <c r="T130" i="1" s="1"/>
  <c r="J131" i="1"/>
  <c r="I131" i="1" s="1"/>
  <c r="Q131" i="1" s="1"/>
  <c r="J4" i="1"/>
  <c r="I4" i="1" s="1"/>
  <c r="Q4" i="1" s="1"/>
  <c r="S4" i="1" s="1"/>
  <c r="T4" i="1" s="1"/>
  <c r="I33" i="1" l="1"/>
  <c r="Q33" i="1" s="1"/>
  <c r="S33" i="1" s="1"/>
  <c r="T33" i="1" s="1"/>
  <c r="I32" i="1"/>
  <c r="Q32" i="1" s="1"/>
  <c r="S32" i="1" s="1"/>
  <c r="T32" i="1" s="1"/>
  <c r="S131" i="1"/>
  <c r="T131" i="1" s="1"/>
  <c r="S6" i="1"/>
  <c r="T6" i="1" s="1"/>
  <c r="Q6" i="1"/>
</calcChain>
</file>

<file path=xl/sharedStrings.xml><?xml version="1.0" encoding="utf-8"?>
<sst xmlns="http://schemas.openxmlformats.org/spreadsheetml/2006/main" count="151" uniqueCount="145">
  <si>
    <t>ΑΕΜ</t>
  </si>
  <si>
    <t>151696</t>
  </si>
  <si>
    <t>151646</t>
  </si>
  <si>
    <t>151538</t>
  </si>
  <si>
    <t>151695</t>
  </si>
  <si>
    <t>151770</t>
  </si>
  <si>
    <t>151626</t>
  </si>
  <si>
    <t>151589</t>
  </si>
  <si>
    <t>151755</t>
  </si>
  <si>
    <t>151423</t>
  </si>
  <si>
    <t>151652</t>
  </si>
  <si>
    <t>151691</t>
  </si>
  <si>
    <t>151146</t>
  </si>
  <si>
    <t>151381</t>
  </si>
  <si>
    <t>151157</t>
  </si>
  <si>
    <t>151511</t>
  </si>
  <si>
    <t>151557</t>
  </si>
  <si>
    <t>151714</t>
  </si>
  <si>
    <t>151918</t>
  </si>
  <si>
    <t>151262</t>
  </si>
  <si>
    <t>151728</t>
  </si>
  <si>
    <t>151635</t>
  </si>
  <si>
    <t>151651</t>
  </si>
  <si>
    <t>151540</t>
  </si>
  <si>
    <t>151519</t>
  </si>
  <si>
    <t>151684</t>
  </si>
  <si>
    <t>151676</t>
  </si>
  <si>
    <t>151648</t>
  </si>
  <si>
    <t>151552</t>
  </si>
  <si>
    <t>151730</t>
  </si>
  <si>
    <t>151531</t>
  </si>
  <si>
    <t>151654</t>
  </si>
  <si>
    <t>151532</t>
  </si>
  <si>
    <t>151760</t>
  </si>
  <si>
    <t>151592</t>
  </si>
  <si>
    <t>151517</t>
  </si>
  <si>
    <t>151716</t>
  </si>
  <si>
    <t>151167</t>
  </si>
  <si>
    <t>151165</t>
  </si>
  <si>
    <t>151693</t>
  </si>
  <si>
    <t>151436</t>
  </si>
  <si>
    <t>151454</t>
  </si>
  <si>
    <t>151739</t>
  </si>
  <si>
    <t>151378</t>
  </si>
  <si>
    <t>151478</t>
  </si>
  <si>
    <t>151767</t>
  </si>
  <si>
    <t>151383</t>
  </si>
  <si>
    <t>151267</t>
  </si>
  <si>
    <t>151744</t>
  </si>
  <si>
    <t>151742</t>
  </si>
  <si>
    <t>151748</t>
  </si>
  <si>
    <t>151633</t>
  </si>
  <si>
    <t>151261</t>
  </si>
  <si>
    <t>151213</t>
  </si>
  <si>
    <t>151682</t>
  </si>
  <si>
    <t>151698</t>
  </si>
  <si>
    <t>151665</t>
  </si>
  <si>
    <t>151740</t>
  </si>
  <si>
    <t>151313</t>
  </si>
  <si>
    <t>151749</t>
  </si>
  <si>
    <t>151697</t>
  </si>
  <si>
    <t>151664</t>
  </si>
  <si>
    <t>151490</t>
  </si>
  <si>
    <t>151581</t>
  </si>
  <si>
    <t>151738</t>
  </si>
  <si>
    <t>151720</t>
  </si>
  <si>
    <t>151585</t>
  </si>
  <si>
    <t>151360</t>
  </si>
  <si>
    <t>151715</t>
  </si>
  <si>
    <t>151451</t>
  </si>
  <si>
    <t>151721</t>
  </si>
  <si>
    <t>151671</t>
  </si>
  <si>
    <t>151643</t>
  </si>
  <si>
    <t>151667</t>
  </si>
  <si>
    <t>151759</t>
  </si>
  <si>
    <t>151737</t>
  </si>
  <si>
    <t>151734</t>
  </si>
  <si>
    <t>151694</t>
  </si>
  <si>
    <t>151662</t>
  </si>
  <si>
    <t>151577</t>
  </si>
  <si>
    <t>151401</t>
  </si>
  <si>
    <t>151612</t>
  </si>
  <si>
    <t>151686</t>
  </si>
  <si>
    <t>151638</t>
  </si>
  <si>
    <t>151747</t>
  </si>
  <si>
    <t>151729</t>
  </si>
  <si>
    <t>151466</t>
  </si>
  <si>
    <t>151320</t>
  </si>
  <si>
    <t>151735</t>
  </si>
  <si>
    <t>151636</t>
  </si>
  <si>
    <t>151764</t>
  </si>
  <si>
    <t>151688</t>
  </si>
  <si>
    <t>151332</t>
  </si>
  <si>
    <t>151295</t>
  </si>
  <si>
    <t>151754</t>
  </si>
  <si>
    <t>151674</t>
  </si>
  <si>
    <t>151758</t>
  </si>
  <si>
    <t>151655</t>
  </si>
  <si>
    <t>151425</t>
  </si>
  <si>
    <t>151766</t>
  </si>
  <si>
    <t>151564</t>
  </si>
  <si>
    <t>151038</t>
  </si>
  <si>
    <t>151278</t>
  </si>
  <si>
    <t>151570</t>
  </si>
  <si>
    <t>151725</t>
  </si>
  <si>
    <t>151192</t>
  </si>
  <si>
    <t>151563</t>
  </si>
  <si>
    <t>151388</t>
  </si>
  <si>
    <t>151621</t>
  </si>
  <si>
    <t>151741</t>
  </si>
  <si>
    <t>151685</t>
  </si>
  <si>
    <t>151708</t>
  </si>
  <si>
    <t>151718</t>
  </si>
  <si>
    <t>151387</t>
  </si>
  <si>
    <t>151672</t>
  </si>
  <si>
    <t>151743</t>
  </si>
  <si>
    <t>151241</t>
  </si>
  <si>
    <t>151520</t>
  </si>
  <si>
    <t>151768</t>
  </si>
  <si>
    <t>151660</t>
  </si>
  <si>
    <t>151650</t>
  </si>
  <si>
    <t>151692</t>
  </si>
  <si>
    <t>151670</t>
  </si>
  <si>
    <t>151700</t>
  </si>
  <si>
    <t>151673</t>
  </si>
  <si>
    <t>151736</t>
  </si>
  <si>
    <t>151408</t>
  </si>
  <si>
    <t>151679</t>
  </si>
  <si>
    <t>151675</t>
  </si>
  <si>
    <t>Εργασίες στο Σπίτι</t>
  </si>
  <si>
    <t>Αναθ/Αναγ.</t>
  </si>
  <si>
    <t>Συμπαρ.</t>
  </si>
  <si>
    <t>1η Πρόοδος</t>
  </si>
  <si>
    <t>1ο ΘΕΜΑ</t>
  </si>
  <si>
    <t>2ο ΘΕΜΑ</t>
  </si>
  <si>
    <t>τεστ 2</t>
  </si>
  <si>
    <t>τεστ 5</t>
  </si>
  <si>
    <t>τεστ 4</t>
  </si>
  <si>
    <t>ΒΑΘΜΟΣ</t>
  </si>
  <si>
    <t>SOFC</t>
  </si>
  <si>
    <t>PEM</t>
  </si>
  <si>
    <t>2η Πρόοδος</t>
  </si>
  <si>
    <t>ΥΠΑΡΧΟΥΝ 3 ΑΣΚΗΣΕΙΣ ΧΩΡΙΣ ΟΝΟΜΑ</t>
  </si>
  <si>
    <t>ΤΕΛΙΚΗ</t>
  </si>
  <si>
    <t>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</si>
</sst>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abSelected="1" zoomScale="60" zoomScaleNormal="60" workbookViewId="0">
      <pane xSplit="2" ySplit="3" topLeftCell="C100" activePane="bottomRight" state="frozen"/>
      <selection pane="topRight" activeCell="E1" sqref="E1"/>
      <selection pane="bottomLeft" activeCell="A4" sqref="A4"/>
      <selection pane="bottomRight" activeCell="F111" sqref="F111"/>
    </sheetView>
  </sheetViews>
  <sheetFormatPr defaultRowHeight="14.5" x14ac:dyDescent="0.35"/>
  <cols>
    <col min="1" max="1" width="6.81640625" bestFit="1" customWidth="1"/>
    <col min="2" max="2" width="2.81640625" bestFit="1" customWidth="1"/>
    <col min="3" max="3" width="10.54296875" bestFit="1" customWidth="1"/>
    <col min="4" max="4" width="10.6328125" bestFit="1" customWidth="1"/>
    <col min="5" max="5" width="10.1796875" customWidth="1"/>
    <col min="10" max="10" width="8.7265625" customWidth="1"/>
    <col min="21" max="21" width="8.7265625" style="4"/>
  </cols>
  <sheetData>
    <row r="1" spans="1:21" x14ac:dyDescent="0.35">
      <c r="C1" s="8" t="s">
        <v>129</v>
      </c>
      <c r="D1" s="8"/>
      <c r="E1" s="8"/>
      <c r="F1" s="8" t="s">
        <v>132</v>
      </c>
      <c r="G1" s="8"/>
      <c r="H1" s="8"/>
      <c r="K1" s="8" t="s">
        <v>129</v>
      </c>
      <c r="L1" s="8"/>
      <c r="M1" s="8" t="s">
        <v>141</v>
      </c>
      <c r="N1" s="8"/>
      <c r="O1" s="3" t="s">
        <v>142</v>
      </c>
      <c r="P1" s="3"/>
      <c r="Q1" s="3"/>
      <c r="R1" s="3"/>
      <c r="S1" s="3"/>
    </row>
    <row r="2" spans="1:21" x14ac:dyDescent="0.35">
      <c r="C2" s="2" t="s">
        <v>130</v>
      </c>
      <c r="D2" s="2" t="s">
        <v>130</v>
      </c>
      <c r="E2" s="2" t="s">
        <v>131</v>
      </c>
      <c r="F2" s="2" t="s">
        <v>133</v>
      </c>
      <c r="G2" s="2" t="s">
        <v>134</v>
      </c>
      <c r="H2" s="2" t="s">
        <v>134</v>
      </c>
      <c r="K2" s="2" t="s">
        <v>139</v>
      </c>
      <c r="L2" s="2" t="s">
        <v>140</v>
      </c>
      <c r="M2" s="2" t="s">
        <v>139</v>
      </c>
      <c r="N2" s="2" t="s">
        <v>140</v>
      </c>
      <c r="U2" s="5" t="s">
        <v>143</v>
      </c>
    </row>
    <row r="3" spans="1:21" x14ac:dyDescent="0.35">
      <c r="A3" t="s">
        <v>0</v>
      </c>
      <c r="F3" t="s">
        <v>135</v>
      </c>
      <c r="G3" t="s">
        <v>136</v>
      </c>
      <c r="H3" t="s">
        <v>137</v>
      </c>
      <c r="I3" s="1" t="s">
        <v>138</v>
      </c>
      <c r="O3" s="1" t="s">
        <v>138</v>
      </c>
      <c r="U3" s="5" t="s">
        <v>144</v>
      </c>
    </row>
    <row r="4" spans="1:21" x14ac:dyDescent="0.35">
      <c r="A4" t="s">
        <v>1</v>
      </c>
      <c r="B4">
        <v>8</v>
      </c>
      <c r="F4">
        <v>7</v>
      </c>
      <c r="G4">
        <v>10</v>
      </c>
      <c r="H4">
        <v>9</v>
      </c>
      <c r="I4" s="1">
        <f>SUM(F4:H4)-J4</f>
        <v>19</v>
      </c>
      <c r="J4">
        <f>MIN(F4:H4)</f>
        <v>7</v>
      </c>
      <c r="M4">
        <v>3</v>
      </c>
      <c r="N4">
        <v>10</v>
      </c>
      <c r="O4" s="1">
        <f>SUM(M4:N4)-P4</f>
        <v>13</v>
      </c>
      <c r="Q4">
        <f>IF(I4/4+(C4+D4+E4)/30&lt;2,0,I4/4+(C4+D4+E4)/30)</f>
        <v>4.75</v>
      </c>
      <c r="R4">
        <f>IF(O4/4+(K4+L4)/20&lt;2,0,O4/4+(K4+L4)/20)</f>
        <v>3.25</v>
      </c>
      <c r="S4">
        <f>IF(R4*Q4&gt;0,1,0)</f>
        <v>1</v>
      </c>
      <c r="T4">
        <f>IF(S4=1,Q4+R4,0)</f>
        <v>8</v>
      </c>
      <c r="U4" s="4">
        <v>8</v>
      </c>
    </row>
    <row r="5" spans="1:21" x14ac:dyDescent="0.35">
      <c r="A5" t="s">
        <v>2</v>
      </c>
      <c r="B5">
        <v>8</v>
      </c>
      <c r="F5">
        <v>6</v>
      </c>
      <c r="G5">
        <v>10</v>
      </c>
      <c r="H5">
        <v>4</v>
      </c>
      <c r="I5" s="1">
        <f t="shared" ref="I5:I68" si="0">SUM(F5:H5)-J5</f>
        <v>16</v>
      </c>
      <c r="J5">
        <f t="shared" ref="J5:J68" si="1">MIN(F5:H5)</f>
        <v>4</v>
      </c>
      <c r="K5">
        <v>10</v>
      </c>
      <c r="L5">
        <v>10</v>
      </c>
      <c r="M5">
        <v>7</v>
      </c>
      <c r="N5">
        <v>6</v>
      </c>
      <c r="O5" s="1">
        <f t="shared" ref="O5:O68" si="2">SUM(M5:N5)-P5</f>
        <v>13</v>
      </c>
      <c r="Q5">
        <f t="shared" ref="Q5:Q68" si="3">IF(I5/4+(C5+D5+E5)/30&lt;2,0,I5/4+(C5+D5+E5)/30)</f>
        <v>4</v>
      </c>
      <c r="R5">
        <f t="shared" ref="R5:R68" si="4">IF(O5/4+(K5+L5)/20&lt;2,0,O5/4+(K5+L5)/20)</f>
        <v>4.25</v>
      </c>
      <c r="S5">
        <f t="shared" ref="S5:S68" si="5">IF(R5*Q5&gt;0,1,0)</f>
        <v>1</v>
      </c>
      <c r="T5">
        <f t="shared" ref="T5:T68" si="6">IF(S5=1,Q5+R5,0)</f>
        <v>8.25</v>
      </c>
      <c r="U5" s="4">
        <v>8.5</v>
      </c>
    </row>
    <row r="6" spans="1:21" s="6" customFormat="1" x14ac:dyDescent="0.35">
      <c r="A6" s="6" t="s">
        <v>3</v>
      </c>
      <c r="B6" s="6">
        <v>10</v>
      </c>
      <c r="F6" s="6">
        <v>0</v>
      </c>
      <c r="G6" s="6">
        <v>4</v>
      </c>
      <c r="H6" s="6">
        <v>7</v>
      </c>
      <c r="I6" s="7">
        <f t="shared" si="0"/>
        <v>11</v>
      </c>
      <c r="J6" s="6">
        <f t="shared" si="1"/>
        <v>0</v>
      </c>
      <c r="M6" s="6">
        <v>7</v>
      </c>
      <c r="N6" s="6">
        <v>7</v>
      </c>
      <c r="O6" s="7">
        <f t="shared" si="2"/>
        <v>14</v>
      </c>
      <c r="Q6" s="6">
        <f>IF(I6/4+(C6+D6+E6)/30&lt;2,0,I6/4+(C6+D6+E6)/30)</f>
        <v>2.75</v>
      </c>
      <c r="R6" s="6">
        <f>IF(O6/4+(K6+L6)/20&lt;2,0,O6/4+(K6+L6)/20)</f>
        <v>3.5</v>
      </c>
      <c r="S6" s="6">
        <f t="shared" si="5"/>
        <v>1</v>
      </c>
      <c r="T6" s="6">
        <f t="shared" si="6"/>
        <v>6.25</v>
      </c>
    </row>
    <row r="7" spans="1:21" x14ac:dyDescent="0.35">
      <c r="A7" t="s">
        <v>4</v>
      </c>
      <c r="B7">
        <v>8</v>
      </c>
      <c r="I7" s="1">
        <f t="shared" si="0"/>
        <v>0</v>
      </c>
      <c r="J7">
        <f t="shared" si="1"/>
        <v>0</v>
      </c>
      <c r="O7" s="1">
        <f t="shared" si="2"/>
        <v>0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0</v>
      </c>
    </row>
    <row r="8" spans="1:21" x14ac:dyDescent="0.35">
      <c r="A8" t="s">
        <v>5</v>
      </c>
      <c r="B8">
        <v>8</v>
      </c>
      <c r="F8">
        <v>0</v>
      </c>
      <c r="G8">
        <v>3</v>
      </c>
      <c r="H8">
        <v>0</v>
      </c>
      <c r="I8" s="1">
        <f t="shared" si="0"/>
        <v>3</v>
      </c>
      <c r="J8">
        <f t="shared" si="1"/>
        <v>0</v>
      </c>
      <c r="M8">
        <v>6</v>
      </c>
      <c r="N8">
        <v>1</v>
      </c>
      <c r="O8" s="1">
        <f t="shared" si="2"/>
        <v>7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</row>
    <row r="9" spans="1:21" x14ac:dyDescent="0.35">
      <c r="A9" t="s">
        <v>6</v>
      </c>
      <c r="B9">
        <v>10</v>
      </c>
      <c r="F9">
        <v>6</v>
      </c>
      <c r="G9">
        <v>3</v>
      </c>
      <c r="H9">
        <v>5</v>
      </c>
      <c r="I9" s="1">
        <f>SUM(F9:H9)-J9</f>
        <v>11</v>
      </c>
      <c r="J9">
        <f t="shared" si="1"/>
        <v>3</v>
      </c>
      <c r="M9">
        <v>7</v>
      </c>
      <c r="N9">
        <v>8</v>
      </c>
      <c r="O9" s="1">
        <f t="shared" si="2"/>
        <v>15</v>
      </c>
      <c r="Q9">
        <f t="shared" si="3"/>
        <v>2.75</v>
      </c>
      <c r="R9">
        <f t="shared" si="4"/>
        <v>3.75</v>
      </c>
      <c r="S9">
        <f t="shared" si="5"/>
        <v>1</v>
      </c>
      <c r="T9">
        <f t="shared" si="6"/>
        <v>6.5</v>
      </c>
      <c r="U9" s="4">
        <v>6.5</v>
      </c>
    </row>
    <row r="10" spans="1:21" x14ac:dyDescent="0.35">
      <c r="A10" t="s">
        <v>7</v>
      </c>
      <c r="B10">
        <v>10</v>
      </c>
      <c r="I10" s="1">
        <f t="shared" si="0"/>
        <v>0</v>
      </c>
      <c r="J10">
        <f t="shared" si="1"/>
        <v>0</v>
      </c>
      <c r="O10" s="1">
        <f t="shared" si="2"/>
        <v>0</v>
      </c>
      <c r="Q10">
        <f t="shared" si="3"/>
        <v>0</v>
      </c>
      <c r="R10">
        <f t="shared" si="4"/>
        <v>0</v>
      </c>
      <c r="S10">
        <f t="shared" si="5"/>
        <v>0</v>
      </c>
      <c r="T10">
        <f t="shared" si="6"/>
        <v>0</v>
      </c>
    </row>
    <row r="11" spans="1:21" x14ac:dyDescent="0.35">
      <c r="A11" t="s">
        <v>8</v>
      </c>
      <c r="B11">
        <v>8</v>
      </c>
      <c r="F11">
        <v>4</v>
      </c>
      <c r="G11">
        <v>10</v>
      </c>
      <c r="H11">
        <v>6</v>
      </c>
      <c r="I11" s="1">
        <f t="shared" si="0"/>
        <v>16</v>
      </c>
      <c r="J11">
        <f t="shared" si="1"/>
        <v>4</v>
      </c>
      <c r="K11">
        <v>10</v>
      </c>
      <c r="M11">
        <v>6</v>
      </c>
      <c r="N11">
        <v>4</v>
      </c>
      <c r="O11" s="1">
        <f t="shared" si="2"/>
        <v>10</v>
      </c>
      <c r="Q11">
        <f t="shared" si="3"/>
        <v>4</v>
      </c>
      <c r="R11">
        <f t="shared" si="4"/>
        <v>3</v>
      </c>
      <c r="S11">
        <f t="shared" si="5"/>
        <v>1</v>
      </c>
      <c r="T11">
        <f t="shared" si="6"/>
        <v>7</v>
      </c>
      <c r="U11" s="4">
        <v>7</v>
      </c>
    </row>
    <row r="12" spans="1:21" x14ac:dyDescent="0.35">
      <c r="A12" t="s">
        <v>9</v>
      </c>
      <c r="B12">
        <v>12</v>
      </c>
      <c r="I12" s="1">
        <f t="shared" si="0"/>
        <v>0</v>
      </c>
      <c r="J12">
        <f t="shared" si="1"/>
        <v>0</v>
      </c>
      <c r="O12" s="1">
        <f t="shared" si="2"/>
        <v>0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6"/>
        <v>0</v>
      </c>
    </row>
    <row r="13" spans="1:21" s="6" customFormat="1" x14ac:dyDescent="0.35">
      <c r="A13" s="6" t="s">
        <v>10</v>
      </c>
      <c r="B13" s="6">
        <v>8</v>
      </c>
      <c r="E13" s="6">
        <v>10</v>
      </c>
      <c r="F13" s="6">
        <v>4</v>
      </c>
      <c r="G13" s="6">
        <v>0</v>
      </c>
      <c r="H13" s="6">
        <v>3</v>
      </c>
      <c r="I13" s="7">
        <f t="shared" si="0"/>
        <v>7</v>
      </c>
      <c r="J13" s="6">
        <f t="shared" si="1"/>
        <v>0</v>
      </c>
      <c r="L13" s="6">
        <v>10</v>
      </c>
      <c r="M13" s="6">
        <v>4</v>
      </c>
      <c r="N13" s="6">
        <v>3</v>
      </c>
      <c r="O13" s="7">
        <f t="shared" si="2"/>
        <v>7</v>
      </c>
      <c r="Q13" s="6">
        <f t="shared" si="3"/>
        <v>2.0833333333333335</v>
      </c>
      <c r="R13" s="6">
        <f t="shared" si="4"/>
        <v>2.25</v>
      </c>
      <c r="S13" s="6">
        <f t="shared" si="5"/>
        <v>1</v>
      </c>
      <c r="T13" s="6">
        <f t="shared" si="6"/>
        <v>4.3333333333333339</v>
      </c>
    </row>
    <row r="14" spans="1:21" x14ac:dyDescent="0.35">
      <c r="A14" t="s">
        <v>11</v>
      </c>
      <c r="B14">
        <v>8</v>
      </c>
      <c r="I14" s="1">
        <f t="shared" si="0"/>
        <v>0</v>
      </c>
      <c r="J14">
        <f t="shared" si="1"/>
        <v>0</v>
      </c>
      <c r="O14" s="1">
        <f t="shared" si="2"/>
        <v>0</v>
      </c>
      <c r="Q14">
        <f t="shared" si="3"/>
        <v>0</v>
      </c>
      <c r="R14">
        <f t="shared" si="4"/>
        <v>0</v>
      </c>
      <c r="S14">
        <f t="shared" si="5"/>
        <v>0</v>
      </c>
      <c r="T14">
        <f t="shared" si="6"/>
        <v>0</v>
      </c>
    </row>
    <row r="15" spans="1:21" x14ac:dyDescent="0.35">
      <c r="A15" t="s">
        <v>12</v>
      </c>
      <c r="B15">
        <v>16</v>
      </c>
      <c r="I15" s="1">
        <f t="shared" si="0"/>
        <v>0</v>
      </c>
      <c r="J15">
        <f t="shared" si="1"/>
        <v>0</v>
      </c>
      <c r="O15" s="1">
        <f t="shared" si="2"/>
        <v>0</v>
      </c>
      <c r="Q15">
        <f t="shared" si="3"/>
        <v>0</v>
      </c>
      <c r="R15">
        <f t="shared" si="4"/>
        <v>0</v>
      </c>
      <c r="S15">
        <f t="shared" si="5"/>
        <v>0</v>
      </c>
      <c r="T15">
        <f t="shared" si="6"/>
        <v>0</v>
      </c>
    </row>
    <row r="16" spans="1:21" x14ac:dyDescent="0.35">
      <c r="A16" t="s">
        <v>13</v>
      </c>
      <c r="B16">
        <v>14</v>
      </c>
      <c r="I16" s="1">
        <f t="shared" si="0"/>
        <v>0</v>
      </c>
      <c r="J16">
        <f t="shared" si="1"/>
        <v>0</v>
      </c>
      <c r="O16" s="1">
        <f t="shared" si="2"/>
        <v>0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6"/>
        <v>0</v>
      </c>
    </row>
    <row r="17" spans="1:21" x14ac:dyDescent="0.35">
      <c r="A17" t="s">
        <v>14</v>
      </c>
      <c r="B17">
        <v>16</v>
      </c>
      <c r="I17" s="1">
        <f t="shared" si="0"/>
        <v>0</v>
      </c>
      <c r="J17">
        <f t="shared" si="1"/>
        <v>0</v>
      </c>
      <c r="O17" s="1">
        <f t="shared" si="2"/>
        <v>0</v>
      </c>
      <c r="Q17">
        <f t="shared" si="3"/>
        <v>0</v>
      </c>
      <c r="R17">
        <f t="shared" si="4"/>
        <v>0</v>
      </c>
      <c r="S17">
        <f t="shared" si="5"/>
        <v>0</v>
      </c>
      <c r="T17">
        <f t="shared" si="6"/>
        <v>0</v>
      </c>
    </row>
    <row r="18" spans="1:21" x14ac:dyDescent="0.35">
      <c r="A18" t="s">
        <v>15</v>
      </c>
      <c r="B18">
        <v>12</v>
      </c>
      <c r="I18" s="1">
        <f t="shared" si="0"/>
        <v>0</v>
      </c>
      <c r="J18">
        <f t="shared" si="1"/>
        <v>0</v>
      </c>
      <c r="O18" s="1">
        <f t="shared" si="2"/>
        <v>0</v>
      </c>
      <c r="Q18">
        <f t="shared" si="3"/>
        <v>0</v>
      </c>
      <c r="R18">
        <f t="shared" si="4"/>
        <v>0</v>
      </c>
      <c r="S18">
        <f t="shared" si="5"/>
        <v>0</v>
      </c>
      <c r="T18">
        <f t="shared" si="6"/>
        <v>0</v>
      </c>
    </row>
    <row r="19" spans="1:21" x14ac:dyDescent="0.35">
      <c r="A19" t="s">
        <v>16</v>
      </c>
      <c r="B19">
        <v>10</v>
      </c>
      <c r="I19" s="1">
        <f t="shared" si="0"/>
        <v>0</v>
      </c>
      <c r="J19">
        <f t="shared" si="1"/>
        <v>0</v>
      </c>
      <c r="O19" s="1">
        <f t="shared" si="2"/>
        <v>0</v>
      </c>
      <c r="Q19">
        <f t="shared" si="3"/>
        <v>0</v>
      </c>
      <c r="R19">
        <f t="shared" si="4"/>
        <v>0</v>
      </c>
      <c r="S19">
        <f t="shared" si="5"/>
        <v>0</v>
      </c>
      <c r="T19">
        <f t="shared" si="6"/>
        <v>0</v>
      </c>
    </row>
    <row r="20" spans="1:21" x14ac:dyDescent="0.35">
      <c r="A20" t="s">
        <v>17</v>
      </c>
      <c r="B20">
        <v>8</v>
      </c>
      <c r="F20">
        <v>8</v>
      </c>
      <c r="G20">
        <v>9</v>
      </c>
      <c r="H20">
        <v>8</v>
      </c>
      <c r="I20" s="1">
        <f t="shared" si="0"/>
        <v>17</v>
      </c>
      <c r="J20">
        <f t="shared" si="1"/>
        <v>8</v>
      </c>
      <c r="M20">
        <v>10</v>
      </c>
      <c r="N20">
        <v>10</v>
      </c>
      <c r="O20" s="1">
        <f t="shared" si="2"/>
        <v>20</v>
      </c>
      <c r="Q20">
        <f t="shared" si="3"/>
        <v>4.25</v>
      </c>
      <c r="R20">
        <f t="shared" si="4"/>
        <v>5</v>
      </c>
      <c r="S20">
        <f t="shared" si="5"/>
        <v>1</v>
      </c>
      <c r="T20">
        <f t="shared" si="6"/>
        <v>9.25</v>
      </c>
      <c r="U20" s="4">
        <v>9.5</v>
      </c>
    </row>
    <row r="21" spans="1:21" x14ac:dyDescent="0.35">
      <c r="A21" t="s">
        <v>18</v>
      </c>
      <c r="B21">
        <v>12</v>
      </c>
      <c r="I21" s="1">
        <f t="shared" si="0"/>
        <v>0</v>
      </c>
      <c r="J21">
        <f t="shared" si="1"/>
        <v>0</v>
      </c>
      <c r="O21" s="1">
        <f>SUM(M20:N20)-P21</f>
        <v>20</v>
      </c>
      <c r="Q21">
        <f t="shared" si="3"/>
        <v>0</v>
      </c>
      <c r="R21">
        <f t="shared" si="4"/>
        <v>5</v>
      </c>
      <c r="S21">
        <f t="shared" si="5"/>
        <v>0</v>
      </c>
      <c r="T21">
        <f t="shared" si="6"/>
        <v>0</v>
      </c>
    </row>
    <row r="22" spans="1:21" x14ac:dyDescent="0.35">
      <c r="A22" t="s">
        <v>19</v>
      </c>
      <c r="B22">
        <v>16</v>
      </c>
      <c r="I22" s="1">
        <f t="shared" si="0"/>
        <v>0</v>
      </c>
      <c r="J22">
        <f t="shared" si="1"/>
        <v>0</v>
      </c>
      <c r="O22" s="1">
        <f t="shared" si="2"/>
        <v>0</v>
      </c>
      <c r="Q22">
        <f t="shared" si="3"/>
        <v>0</v>
      </c>
      <c r="R22">
        <f t="shared" si="4"/>
        <v>0</v>
      </c>
      <c r="S22">
        <f t="shared" si="5"/>
        <v>0</v>
      </c>
      <c r="T22">
        <f t="shared" si="6"/>
        <v>0</v>
      </c>
    </row>
    <row r="23" spans="1:21" x14ac:dyDescent="0.35">
      <c r="A23" t="s">
        <v>20</v>
      </c>
      <c r="B23">
        <v>8</v>
      </c>
      <c r="E23">
        <v>10</v>
      </c>
      <c r="F23">
        <v>10</v>
      </c>
      <c r="G23">
        <v>10</v>
      </c>
      <c r="H23">
        <v>10</v>
      </c>
      <c r="I23" s="1">
        <f t="shared" si="0"/>
        <v>20</v>
      </c>
      <c r="J23">
        <f t="shared" si="1"/>
        <v>10</v>
      </c>
      <c r="L23">
        <v>10</v>
      </c>
      <c r="M23">
        <v>10</v>
      </c>
      <c r="N23">
        <v>10</v>
      </c>
      <c r="O23" s="1">
        <f t="shared" si="2"/>
        <v>20</v>
      </c>
      <c r="Q23">
        <f t="shared" si="3"/>
        <v>5.333333333333333</v>
      </c>
      <c r="R23">
        <f t="shared" si="4"/>
        <v>5.5</v>
      </c>
      <c r="S23">
        <f t="shared" si="5"/>
        <v>1</v>
      </c>
      <c r="T23">
        <f t="shared" si="6"/>
        <v>10.833333333333332</v>
      </c>
      <c r="U23" s="4">
        <v>10</v>
      </c>
    </row>
    <row r="24" spans="1:21" x14ac:dyDescent="0.35">
      <c r="A24" t="s">
        <v>21</v>
      </c>
      <c r="B24">
        <v>8</v>
      </c>
      <c r="F24">
        <v>9</v>
      </c>
      <c r="G24">
        <v>0</v>
      </c>
      <c r="H24">
        <v>7</v>
      </c>
      <c r="I24" s="1">
        <f t="shared" si="0"/>
        <v>16</v>
      </c>
      <c r="J24">
        <f t="shared" si="1"/>
        <v>0</v>
      </c>
      <c r="M24">
        <v>6</v>
      </c>
      <c r="N24">
        <v>2</v>
      </c>
      <c r="O24" s="1">
        <f t="shared" si="2"/>
        <v>8</v>
      </c>
      <c r="Q24">
        <f t="shared" si="3"/>
        <v>4</v>
      </c>
      <c r="R24">
        <f t="shared" si="4"/>
        <v>2</v>
      </c>
      <c r="S24">
        <f t="shared" si="5"/>
        <v>1</v>
      </c>
      <c r="T24">
        <f t="shared" si="6"/>
        <v>6</v>
      </c>
      <c r="U24" s="4">
        <v>6</v>
      </c>
    </row>
    <row r="25" spans="1:21" x14ac:dyDescent="0.35">
      <c r="A25" t="s">
        <v>22</v>
      </c>
      <c r="B25">
        <v>8</v>
      </c>
      <c r="F25">
        <v>9</v>
      </c>
      <c r="G25">
        <v>10</v>
      </c>
      <c r="H25">
        <v>3</v>
      </c>
      <c r="I25" s="1">
        <f t="shared" si="0"/>
        <v>19</v>
      </c>
      <c r="J25">
        <f t="shared" si="1"/>
        <v>3</v>
      </c>
      <c r="M25">
        <v>7</v>
      </c>
      <c r="N25">
        <v>10</v>
      </c>
      <c r="O25" s="1">
        <f t="shared" si="2"/>
        <v>17</v>
      </c>
      <c r="Q25">
        <f t="shared" si="3"/>
        <v>4.75</v>
      </c>
      <c r="R25">
        <f t="shared" si="4"/>
        <v>4.25</v>
      </c>
      <c r="S25">
        <f t="shared" si="5"/>
        <v>1</v>
      </c>
      <c r="T25">
        <f t="shared" si="6"/>
        <v>9</v>
      </c>
      <c r="U25" s="4">
        <v>9</v>
      </c>
    </row>
    <row r="26" spans="1:21" x14ac:dyDescent="0.35">
      <c r="A26" t="s">
        <v>23</v>
      </c>
      <c r="B26">
        <v>10</v>
      </c>
      <c r="I26" s="1">
        <f t="shared" si="0"/>
        <v>0</v>
      </c>
      <c r="J26">
        <f t="shared" si="1"/>
        <v>0</v>
      </c>
      <c r="O26" s="1">
        <f t="shared" si="2"/>
        <v>0</v>
      </c>
      <c r="Q26">
        <f t="shared" si="3"/>
        <v>0</v>
      </c>
      <c r="R26">
        <f t="shared" si="4"/>
        <v>0</v>
      </c>
      <c r="S26">
        <f t="shared" si="5"/>
        <v>0</v>
      </c>
      <c r="T26">
        <f t="shared" si="6"/>
        <v>0</v>
      </c>
    </row>
    <row r="27" spans="1:21" x14ac:dyDescent="0.35">
      <c r="A27" t="s">
        <v>24</v>
      </c>
      <c r="B27">
        <v>10</v>
      </c>
      <c r="I27" s="1">
        <f t="shared" si="0"/>
        <v>0</v>
      </c>
      <c r="J27">
        <f t="shared" si="1"/>
        <v>0</v>
      </c>
      <c r="O27" s="1">
        <f t="shared" si="2"/>
        <v>0</v>
      </c>
      <c r="Q27">
        <f t="shared" si="3"/>
        <v>0</v>
      </c>
      <c r="R27">
        <f t="shared" si="4"/>
        <v>0</v>
      </c>
      <c r="S27">
        <f t="shared" si="5"/>
        <v>0</v>
      </c>
      <c r="T27">
        <f t="shared" si="6"/>
        <v>0</v>
      </c>
    </row>
    <row r="28" spans="1:21" x14ac:dyDescent="0.35">
      <c r="A28" t="s">
        <v>25</v>
      </c>
      <c r="B28">
        <v>8</v>
      </c>
      <c r="F28">
        <v>2</v>
      </c>
      <c r="G28">
        <v>0</v>
      </c>
      <c r="H28">
        <v>3</v>
      </c>
      <c r="I28" s="1">
        <f t="shared" si="0"/>
        <v>5</v>
      </c>
      <c r="J28">
        <f t="shared" si="1"/>
        <v>0</v>
      </c>
      <c r="M28">
        <v>1</v>
      </c>
      <c r="N28">
        <v>1</v>
      </c>
      <c r="O28" s="1">
        <f t="shared" si="2"/>
        <v>2</v>
      </c>
      <c r="Q28">
        <f t="shared" si="3"/>
        <v>0</v>
      </c>
      <c r="R28">
        <f t="shared" si="4"/>
        <v>0</v>
      </c>
      <c r="S28">
        <f t="shared" si="5"/>
        <v>0</v>
      </c>
      <c r="T28">
        <f t="shared" si="6"/>
        <v>0</v>
      </c>
    </row>
    <row r="29" spans="1:21" x14ac:dyDescent="0.35">
      <c r="A29" t="s">
        <v>26</v>
      </c>
      <c r="B29">
        <v>8</v>
      </c>
      <c r="I29" s="1">
        <f t="shared" si="0"/>
        <v>0</v>
      </c>
      <c r="J29">
        <f t="shared" si="1"/>
        <v>0</v>
      </c>
      <c r="O29" s="1">
        <f t="shared" si="2"/>
        <v>0</v>
      </c>
      <c r="Q29">
        <f t="shared" si="3"/>
        <v>0</v>
      </c>
      <c r="R29">
        <f t="shared" si="4"/>
        <v>0</v>
      </c>
      <c r="S29">
        <f t="shared" si="5"/>
        <v>0</v>
      </c>
      <c r="T29">
        <f t="shared" si="6"/>
        <v>0</v>
      </c>
    </row>
    <row r="30" spans="1:21" x14ac:dyDescent="0.35">
      <c r="A30" t="s">
        <v>27</v>
      </c>
      <c r="B30">
        <v>8</v>
      </c>
      <c r="I30" s="1">
        <f t="shared" si="0"/>
        <v>0</v>
      </c>
      <c r="J30">
        <f t="shared" si="1"/>
        <v>0</v>
      </c>
      <c r="O30" s="1">
        <f t="shared" si="2"/>
        <v>0</v>
      </c>
      <c r="Q30">
        <f t="shared" si="3"/>
        <v>0</v>
      </c>
      <c r="R30">
        <f t="shared" si="4"/>
        <v>0</v>
      </c>
      <c r="S30">
        <f t="shared" si="5"/>
        <v>0</v>
      </c>
      <c r="T30">
        <f t="shared" si="6"/>
        <v>0</v>
      </c>
    </row>
    <row r="31" spans="1:21" s="6" customFormat="1" x14ac:dyDescent="0.35">
      <c r="A31" s="6" t="s">
        <v>28</v>
      </c>
      <c r="B31" s="6">
        <v>10</v>
      </c>
      <c r="F31" s="6">
        <v>0</v>
      </c>
      <c r="G31" s="6">
        <v>1</v>
      </c>
      <c r="H31" s="6">
        <v>1</v>
      </c>
      <c r="I31" s="7">
        <f t="shared" si="0"/>
        <v>2</v>
      </c>
      <c r="J31" s="6">
        <f t="shared" si="1"/>
        <v>0</v>
      </c>
      <c r="M31" s="6">
        <v>4</v>
      </c>
      <c r="N31" s="6">
        <v>10</v>
      </c>
      <c r="O31" s="7">
        <f t="shared" si="2"/>
        <v>14</v>
      </c>
      <c r="Q31" s="6">
        <f t="shared" si="3"/>
        <v>0</v>
      </c>
      <c r="R31" s="6">
        <f t="shared" si="4"/>
        <v>3.5</v>
      </c>
      <c r="S31" s="6">
        <f t="shared" si="5"/>
        <v>0</v>
      </c>
      <c r="T31" s="6">
        <f t="shared" si="6"/>
        <v>0</v>
      </c>
    </row>
    <row r="32" spans="1:21" x14ac:dyDescent="0.35">
      <c r="A32" t="s">
        <v>29</v>
      </c>
      <c r="B32">
        <v>8</v>
      </c>
      <c r="C32">
        <v>10</v>
      </c>
      <c r="E32">
        <v>10</v>
      </c>
      <c r="F32">
        <v>3</v>
      </c>
      <c r="G32">
        <v>3</v>
      </c>
      <c r="H32">
        <v>1</v>
      </c>
      <c r="I32" s="1">
        <f>SUM(F32:H32)-J32</f>
        <v>6</v>
      </c>
      <c r="J32">
        <f t="shared" si="1"/>
        <v>1</v>
      </c>
      <c r="L32">
        <v>10</v>
      </c>
      <c r="M32">
        <v>8</v>
      </c>
      <c r="N32">
        <v>2</v>
      </c>
      <c r="O32" s="1">
        <f>SUM(M32:N32)-P32</f>
        <v>10</v>
      </c>
      <c r="Q32">
        <f t="shared" si="3"/>
        <v>2.1666666666666665</v>
      </c>
      <c r="R32">
        <f t="shared" si="4"/>
        <v>3</v>
      </c>
      <c r="S32">
        <f t="shared" si="5"/>
        <v>1</v>
      </c>
      <c r="T32">
        <f t="shared" si="6"/>
        <v>5.1666666666666661</v>
      </c>
      <c r="U32" s="4">
        <v>5</v>
      </c>
    </row>
    <row r="33" spans="1:21" s="6" customFormat="1" x14ac:dyDescent="0.35">
      <c r="A33" s="6" t="s">
        <v>30</v>
      </c>
      <c r="B33" s="6">
        <v>10</v>
      </c>
      <c r="F33" s="6">
        <v>0</v>
      </c>
      <c r="G33" s="6">
        <v>0</v>
      </c>
      <c r="H33" s="6">
        <v>7</v>
      </c>
      <c r="I33" s="7">
        <f>SUM(F33:H33)-J33</f>
        <v>7</v>
      </c>
      <c r="J33" s="6">
        <f t="shared" si="1"/>
        <v>0</v>
      </c>
      <c r="M33" s="6">
        <v>2</v>
      </c>
      <c r="N33" s="6">
        <v>3</v>
      </c>
      <c r="O33" s="7">
        <f>SUM(M33:N33)-P33</f>
        <v>5</v>
      </c>
      <c r="Q33" s="6">
        <f t="shared" si="3"/>
        <v>0</v>
      </c>
      <c r="R33" s="6">
        <f t="shared" si="4"/>
        <v>0</v>
      </c>
      <c r="S33" s="6">
        <f t="shared" si="5"/>
        <v>0</v>
      </c>
      <c r="T33" s="6">
        <f t="shared" si="6"/>
        <v>0</v>
      </c>
    </row>
    <row r="34" spans="1:21" x14ac:dyDescent="0.35">
      <c r="A34" t="s">
        <v>31</v>
      </c>
      <c r="B34">
        <v>8</v>
      </c>
      <c r="C34">
        <v>10</v>
      </c>
      <c r="E34">
        <v>10</v>
      </c>
      <c r="F34">
        <v>6</v>
      </c>
      <c r="G34">
        <v>0</v>
      </c>
      <c r="H34">
        <v>10</v>
      </c>
      <c r="I34" s="1">
        <f t="shared" si="0"/>
        <v>16</v>
      </c>
      <c r="J34">
        <f t="shared" si="1"/>
        <v>0</v>
      </c>
      <c r="M34">
        <v>10</v>
      </c>
      <c r="N34">
        <v>10</v>
      </c>
      <c r="O34" s="1">
        <f t="shared" si="2"/>
        <v>20</v>
      </c>
      <c r="Q34">
        <f t="shared" si="3"/>
        <v>4.666666666666667</v>
      </c>
      <c r="R34">
        <f t="shared" si="4"/>
        <v>5</v>
      </c>
      <c r="S34">
        <f t="shared" si="5"/>
        <v>1</v>
      </c>
      <c r="T34">
        <f t="shared" si="6"/>
        <v>9.6666666666666679</v>
      </c>
      <c r="U34" s="4">
        <v>10</v>
      </c>
    </row>
    <row r="35" spans="1:21" x14ac:dyDescent="0.35">
      <c r="A35" t="s">
        <v>32</v>
      </c>
      <c r="B35">
        <v>8</v>
      </c>
      <c r="I35" s="1">
        <f t="shared" si="0"/>
        <v>0</v>
      </c>
      <c r="J35">
        <f t="shared" si="1"/>
        <v>0</v>
      </c>
      <c r="O35" s="1">
        <f t="shared" si="2"/>
        <v>0</v>
      </c>
      <c r="Q35">
        <f t="shared" si="3"/>
        <v>0</v>
      </c>
      <c r="R35">
        <f t="shared" si="4"/>
        <v>0</v>
      </c>
      <c r="S35">
        <f t="shared" si="5"/>
        <v>0</v>
      </c>
      <c r="T35">
        <f t="shared" si="6"/>
        <v>0</v>
      </c>
    </row>
    <row r="36" spans="1:21" x14ac:dyDescent="0.35">
      <c r="A36" t="s">
        <v>33</v>
      </c>
      <c r="B36">
        <v>8</v>
      </c>
      <c r="F36">
        <v>7</v>
      </c>
      <c r="G36">
        <v>10</v>
      </c>
      <c r="H36">
        <v>4</v>
      </c>
      <c r="I36" s="1">
        <f t="shared" si="0"/>
        <v>17</v>
      </c>
      <c r="J36">
        <f t="shared" si="1"/>
        <v>4</v>
      </c>
      <c r="K36">
        <v>10</v>
      </c>
      <c r="M36">
        <v>7</v>
      </c>
      <c r="N36">
        <v>10</v>
      </c>
      <c r="O36" s="1">
        <f t="shared" si="2"/>
        <v>17</v>
      </c>
      <c r="Q36">
        <f t="shared" si="3"/>
        <v>4.25</v>
      </c>
      <c r="R36">
        <f t="shared" si="4"/>
        <v>4.75</v>
      </c>
      <c r="S36">
        <f t="shared" si="5"/>
        <v>1</v>
      </c>
      <c r="T36">
        <f t="shared" si="6"/>
        <v>9</v>
      </c>
      <c r="U36" s="4">
        <v>9</v>
      </c>
    </row>
    <row r="37" spans="1:21" x14ac:dyDescent="0.35">
      <c r="A37" t="s">
        <v>34</v>
      </c>
      <c r="B37">
        <v>10</v>
      </c>
      <c r="F37">
        <v>4</v>
      </c>
      <c r="G37">
        <v>4</v>
      </c>
      <c r="H37">
        <v>6</v>
      </c>
      <c r="I37" s="1">
        <f t="shared" si="0"/>
        <v>10</v>
      </c>
      <c r="J37">
        <f t="shared" si="1"/>
        <v>4</v>
      </c>
      <c r="M37">
        <v>5</v>
      </c>
      <c r="N37">
        <v>3</v>
      </c>
      <c r="O37" s="1">
        <f t="shared" si="2"/>
        <v>8</v>
      </c>
      <c r="Q37">
        <f t="shared" si="3"/>
        <v>2.5</v>
      </c>
      <c r="R37">
        <f t="shared" si="4"/>
        <v>2</v>
      </c>
      <c r="S37">
        <f t="shared" si="5"/>
        <v>1</v>
      </c>
      <c r="T37">
        <f t="shared" si="6"/>
        <v>4.5</v>
      </c>
      <c r="U37" s="4">
        <v>5</v>
      </c>
    </row>
    <row r="38" spans="1:21" x14ac:dyDescent="0.35">
      <c r="A38" t="s">
        <v>35</v>
      </c>
      <c r="B38">
        <v>10</v>
      </c>
      <c r="I38" s="1">
        <f t="shared" si="0"/>
        <v>0</v>
      </c>
      <c r="J38">
        <f t="shared" si="1"/>
        <v>0</v>
      </c>
      <c r="O38" s="1">
        <f t="shared" si="2"/>
        <v>0</v>
      </c>
      <c r="Q38">
        <f t="shared" si="3"/>
        <v>0</v>
      </c>
      <c r="R38">
        <f t="shared" si="4"/>
        <v>0</v>
      </c>
      <c r="S38">
        <f t="shared" si="5"/>
        <v>0</v>
      </c>
      <c r="T38">
        <f t="shared" si="6"/>
        <v>0</v>
      </c>
    </row>
    <row r="39" spans="1:21" x14ac:dyDescent="0.35">
      <c r="A39" t="s">
        <v>36</v>
      </c>
      <c r="B39">
        <v>8</v>
      </c>
      <c r="I39" s="1">
        <f t="shared" si="0"/>
        <v>0</v>
      </c>
      <c r="J39">
        <f t="shared" si="1"/>
        <v>0</v>
      </c>
      <c r="O39" s="1">
        <f t="shared" si="2"/>
        <v>0</v>
      </c>
      <c r="Q39">
        <f t="shared" si="3"/>
        <v>0</v>
      </c>
      <c r="R39">
        <f t="shared" si="4"/>
        <v>0</v>
      </c>
      <c r="S39">
        <f t="shared" si="5"/>
        <v>0</v>
      </c>
      <c r="T39">
        <f t="shared" si="6"/>
        <v>0</v>
      </c>
    </row>
    <row r="40" spans="1:21" x14ac:dyDescent="0.35">
      <c r="A40" t="s">
        <v>37</v>
      </c>
      <c r="B40">
        <v>16</v>
      </c>
      <c r="I40" s="1">
        <f t="shared" si="0"/>
        <v>0</v>
      </c>
      <c r="J40">
        <f t="shared" si="1"/>
        <v>0</v>
      </c>
      <c r="O40" s="1">
        <f t="shared" si="2"/>
        <v>0</v>
      </c>
      <c r="Q40">
        <f t="shared" si="3"/>
        <v>0</v>
      </c>
      <c r="R40">
        <f t="shared" si="4"/>
        <v>0</v>
      </c>
      <c r="S40">
        <f t="shared" si="5"/>
        <v>0</v>
      </c>
      <c r="T40">
        <f t="shared" si="6"/>
        <v>0</v>
      </c>
    </row>
    <row r="41" spans="1:21" x14ac:dyDescent="0.35">
      <c r="A41" t="s">
        <v>38</v>
      </c>
      <c r="B41">
        <v>16</v>
      </c>
      <c r="I41" s="1">
        <f t="shared" si="0"/>
        <v>0</v>
      </c>
      <c r="J41">
        <f t="shared" si="1"/>
        <v>0</v>
      </c>
      <c r="O41" s="1">
        <f t="shared" si="2"/>
        <v>0</v>
      </c>
      <c r="Q41">
        <f t="shared" si="3"/>
        <v>0</v>
      </c>
      <c r="R41">
        <f t="shared" si="4"/>
        <v>0</v>
      </c>
      <c r="S41">
        <f t="shared" si="5"/>
        <v>0</v>
      </c>
      <c r="T41">
        <f t="shared" si="6"/>
        <v>0</v>
      </c>
    </row>
    <row r="42" spans="1:21" s="6" customFormat="1" x14ac:dyDescent="0.35">
      <c r="A42" s="6" t="s">
        <v>39</v>
      </c>
      <c r="B42" s="6">
        <v>8</v>
      </c>
      <c r="F42" s="6">
        <v>0</v>
      </c>
      <c r="G42" s="6">
        <v>3</v>
      </c>
      <c r="H42" s="6">
        <v>7</v>
      </c>
      <c r="I42" s="7">
        <f t="shared" si="0"/>
        <v>10</v>
      </c>
      <c r="J42" s="6">
        <f t="shared" si="1"/>
        <v>0</v>
      </c>
      <c r="M42" s="6">
        <v>10</v>
      </c>
      <c r="N42" s="6">
        <v>7</v>
      </c>
      <c r="O42" s="7">
        <f t="shared" si="2"/>
        <v>17</v>
      </c>
      <c r="Q42" s="6">
        <f t="shared" si="3"/>
        <v>2.5</v>
      </c>
      <c r="R42" s="6">
        <f t="shared" si="4"/>
        <v>4.25</v>
      </c>
      <c r="S42" s="6">
        <f t="shared" si="5"/>
        <v>1</v>
      </c>
      <c r="T42" s="6">
        <f t="shared" si="6"/>
        <v>6.75</v>
      </c>
    </row>
    <row r="43" spans="1:21" x14ac:dyDescent="0.35">
      <c r="A43" t="s">
        <v>40</v>
      </c>
      <c r="B43">
        <v>12</v>
      </c>
      <c r="E43">
        <v>7</v>
      </c>
      <c r="F43">
        <v>9</v>
      </c>
      <c r="G43">
        <v>0</v>
      </c>
      <c r="H43">
        <v>6</v>
      </c>
      <c r="I43" s="1">
        <f t="shared" si="0"/>
        <v>15</v>
      </c>
      <c r="J43">
        <f t="shared" si="1"/>
        <v>0</v>
      </c>
      <c r="M43">
        <v>2</v>
      </c>
      <c r="N43">
        <v>3</v>
      </c>
      <c r="O43" s="1">
        <f t="shared" si="2"/>
        <v>5</v>
      </c>
      <c r="Q43">
        <f t="shared" si="3"/>
        <v>3.9833333333333334</v>
      </c>
      <c r="R43">
        <f t="shared" si="4"/>
        <v>0</v>
      </c>
      <c r="S43">
        <f t="shared" si="5"/>
        <v>0</v>
      </c>
      <c r="T43">
        <f t="shared" si="6"/>
        <v>0</v>
      </c>
    </row>
    <row r="44" spans="1:21" x14ac:dyDescent="0.35">
      <c r="A44" t="s">
        <v>41</v>
      </c>
      <c r="B44">
        <v>12</v>
      </c>
      <c r="I44" s="1">
        <f t="shared" si="0"/>
        <v>0</v>
      </c>
      <c r="J44">
        <f t="shared" si="1"/>
        <v>0</v>
      </c>
      <c r="O44" s="1">
        <f t="shared" si="2"/>
        <v>0</v>
      </c>
      <c r="Q44">
        <f t="shared" si="3"/>
        <v>0</v>
      </c>
      <c r="R44">
        <f t="shared" si="4"/>
        <v>0</v>
      </c>
      <c r="S44">
        <f t="shared" si="5"/>
        <v>0</v>
      </c>
      <c r="T44">
        <f t="shared" si="6"/>
        <v>0</v>
      </c>
    </row>
    <row r="45" spans="1:21" x14ac:dyDescent="0.35">
      <c r="A45" t="s">
        <v>42</v>
      </c>
      <c r="B45">
        <v>8</v>
      </c>
      <c r="I45" s="1">
        <f t="shared" si="0"/>
        <v>0</v>
      </c>
      <c r="J45">
        <f t="shared" si="1"/>
        <v>0</v>
      </c>
      <c r="O45" s="1">
        <f t="shared" si="2"/>
        <v>0</v>
      </c>
      <c r="Q45">
        <f t="shared" si="3"/>
        <v>0</v>
      </c>
      <c r="R45">
        <f t="shared" si="4"/>
        <v>0</v>
      </c>
      <c r="S45">
        <f t="shared" si="5"/>
        <v>0</v>
      </c>
      <c r="T45">
        <f t="shared" si="6"/>
        <v>0</v>
      </c>
    </row>
    <row r="46" spans="1:21" x14ac:dyDescent="0.35">
      <c r="A46" t="s">
        <v>43</v>
      </c>
      <c r="B46">
        <v>14</v>
      </c>
      <c r="I46" s="1">
        <f t="shared" si="0"/>
        <v>0</v>
      </c>
      <c r="J46">
        <f t="shared" si="1"/>
        <v>0</v>
      </c>
      <c r="O46" s="1">
        <f t="shared" si="2"/>
        <v>0</v>
      </c>
      <c r="Q46">
        <f t="shared" si="3"/>
        <v>0</v>
      </c>
      <c r="R46">
        <f t="shared" si="4"/>
        <v>0</v>
      </c>
      <c r="S46">
        <f t="shared" si="5"/>
        <v>0</v>
      </c>
      <c r="T46">
        <f t="shared" si="6"/>
        <v>0</v>
      </c>
    </row>
    <row r="47" spans="1:21" x14ac:dyDescent="0.35">
      <c r="A47" t="s">
        <v>44</v>
      </c>
      <c r="B47">
        <v>12</v>
      </c>
      <c r="I47" s="1">
        <f t="shared" si="0"/>
        <v>0</v>
      </c>
      <c r="J47">
        <f t="shared" si="1"/>
        <v>0</v>
      </c>
      <c r="O47" s="1">
        <f t="shared" si="2"/>
        <v>0</v>
      </c>
      <c r="Q47">
        <f t="shared" si="3"/>
        <v>0</v>
      </c>
      <c r="R47">
        <f t="shared" si="4"/>
        <v>0</v>
      </c>
      <c r="S47">
        <f t="shared" si="5"/>
        <v>0</v>
      </c>
      <c r="T47">
        <f t="shared" si="6"/>
        <v>0</v>
      </c>
    </row>
    <row r="48" spans="1:21" x14ac:dyDescent="0.35">
      <c r="A48" t="s">
        <v>45</v>
      </c>
      <c r="B48">
        <v>8</v>
      </c>
      <c r="I48" s="1">
        <f t="shared" si="0"/>
        <v>0</v>
      </c>
      <c r="J48">
        <f t="shared" si="1"/>
        <v>0</v>
      </c>
      <c r="O48" s="1">
        <f t="shared" si="2"/>
        <v>0</v>
      </c>
      <c r="Q48">
        <f t="shared" si="3"/>
        <v>0</v>
      </c>
      <c r="R48">
        <f t="shared" si="4"/>
        <v>0</v>
      </c>
      <c r="S48">
        <f t="shared" si="5"/>
        <v>0</v>
      </c>
      <c r="T48">
        <f t="shared" si="6"/>
        <v>0</v>
      </c>
    </row>
    <row r="49" spans="1:21" x14ac:dyDescent="0.35">
      <c r="A49" t="s">
        <v>46</v>
      </c>
      <c r="B49">
        <v>12</v>
      </c>
      <c r="I49" s="1">
        <f t="shared" si="0"/>
        <v>0</v>
      </c>
      <c r="J49">
        <f t="shared" si="1"/>
        <v>0</v>
      </c>
      <c r="O49" s="1">
        <f t="shared" si="2"/>
        <v>0</v>
      </c>
      <c r="Q49">
        <f t="shared" si="3"/>
        <v>0</v>
      </c>
      <c r="R49">
        <f t="shared" si="4"/>
        <v>0</v>
      </c>
      <c r="S49">
        <f t="shared" si="5"/>
        <v>0</v>
      </c>
      <c r="T49">
        <f t="shared" si="6"/>
        <v>0</v>
      </c>
    </row>
    <row r="50" spans="1:21" x14ac:dyDescent="0.35">
      <c r="A50" t="s">
        <v>47</v>
      </c>
      <c r="B50">
        <v>16</v>
      </c>
      <c r="I50" s="1">
        <f t="shared" si="0"/>
        <v>0</v>
      </c>
      <c r="J50">
        <f t="shared" si="1"/>
        <v>0</v>
      </c>
      <c r="O50" s="1">
        <f t="shared" si="2"/>
        <v>0</v>
      </c>
      <c r="Q50">
        <f t="shared" si="3"/>
        <v>0</v>
      </c>
      <c r="R50">
        <f t="shared" si="4"/>
        <v>0</v>
      </c>
      <c r="S50">
        <f t="shared" si="5"/>
        <v>0</v>
      </c>
      <c r="T50">
        <f t="shared" si="6"/>
        <v>0</v>
      </c>
    </row>
    <row r="51" spans="1:21" x14ac:dyDescent="0.35">
      <c r="A51" t="s">
        <v>48</v>
      </c>
      <c r="B51">
        <v>8</v>
      </c>
      <c r="I51" s="1">
        <f t="shared" si="0"/>
        <v>0</v>
      </c>
      <c r="J51">
        <f t="shared" si="1"/>
        <v>0</v>
      </c>
      <c r="O51" s="1">
        <f t="shared" si="2"/>
        <v>0</v>
      </c>
      <c r="Q51">
        <f t="shared" si="3"/>
        <v>0</v>
      </c>
      <c r="R51">
        <f t="shared" si="4"/>
        <v>0</v>
      </c>
      <c r="S51">
        <f t="shared" si="5"/>
        <v>0</v>
      </c>
      <c r="T51">
        <f t="shared" si="6"/>
        <v>0</v>
      </c>
    </row>
    <row r="52" spans="1:21" x14ac:dyDescent="0.35">
      <c r="A52" t="s">
        <v>49</v>
      </c>
      <c r="B52">
        <v>8</v>
      </c>
      <c r="I52" s="1">
        <f t="shared" si="0"/>
        <v>0</v>
      </c>
      <c r="J52">
        <f t="shared" si="1"/>
        <v>0</v>
      </c>
      <c r="O52" s="1">
        <f t="shared" si="2"/>
        <v>0</v>
      </c>
      <c r="Q52">
        <f t="shared" si="3"/>
        <v>0</v>
      </c>
      <c r="R52">
        <f t="shared" si="4"/>
        <v>0</v>
      </c>
      <c r="S52">
        <f t="shared" si="5"/>
        <v>0</v>
      </c>
      <c r="T52">
        <f t="shared" si="6"/>
        <v>0</v>
      </c>
    </row>
    <row r="53" spans="1:21" x14ac:dyDescent="0.35">
      <c r="A53" t="s">
        <v>50</v>
      </c>
      <c r="B53">
        <v>8</v>
      </c>
      <c r="F53">
        <v>1</v>
      </c>
      <c r="G53">
        <v>0</v>
      </c>
      <c r="H53">
        <v>0</v>
      </c>
      <c r="I53" s="1">
        <f t="shared" si="0"/>
        <v>1</v>
      </c>
      <c r="J53">
        <f t="shared" si="1"/>
        <v>0</v>
      </c>
      <c r="O53" s="1">
        <f t="shared" si="2"/>
        <v>0</v>
      </c>
      <c r="Q53">
        <f t="shared" si="3"/>
        <v>0</v>
      </c>
      <c r="R53">
        <f t="shared" si="4"/>
        <v>0</v>
      </c>
      <c r="S53">
        <f t="shared" si="5"/>
        <v>0</v>
      </c>
      <c r="T53">
        <f t="shared" si="6"/>
        <v>0</v>
      </c>
    </row>
    <row r="54" spans="1:21" x14ac:dyDescent="0.35">
      <c r="A54" t="s">
        <v>51</v>
      </c>
      <c r="B54">
        <v>10</v>
      </c>
      <c r="I54" s="1">
        <f t="shared" si="0"/>
        <v>0</v>
      </c>
      <c r="J54">
        <f t="shared" si="1"/>
        <v>0</v>
      </c>
      <c r="O54" s="1">
        <f t="shared" si="2"/>
        <v>0</v>
      </c>
      <c r="Q54">
        <f t="shared" si="3"/>
        <v>0</v>
      </c>
      <c r="R54">
        <f t="shared" si="4"/>
        <v>0</v>
      </c>
      <c r="S54">
        <f t="shared" si="5"/>
        <v>0</v>
      </c>
      <c r="T54">
        <f t="shared" si="6"/>
        <v>0</v>
      </c>
    </row>
    <row r="55" spans="1:21" x14ac:dyDescent="0.35">
      <c r="A55" t="s">
        <v>52</v>
      </c>
      <c r="B55">
        <v>16</v>
      </c>
      <c r="F55">
        <v>1</v>
      </c>
      <c r="G55">
        <v>1</v>
      </c>
      <c r="H55">
        <v>4</v>
      </c>
      <c r="I55" s="1">
        <f t="shared" si="0"/>
        <v>5</v>
      </c>
      <c r="J55">
        <f t="shared" si="1"/>
        <v>1</v>
      </c>
      <c r="M55">
        <v>1</v>
      </c>
      <c r="N55">
        <v>1</v>
      </c>
      <c r="O55" s="1">
        <f t="shared" si="2"/>
        <v>2</v>
      </c>
      <c r="Q55">
        <f t="shared" si="3"/>
        <v>0</v>
      </c>
      <c r="R55">
        <f t="shared" si="4"/>
        <v>0</v>
      </c>
      <c r="S55">
        <f t="shared" si="5"/>
        <v>0</v>
      </c>
      <c r="T55">
        <f t="shared" si="6"/>
        <v>0</v>
      </c>
    </row>
    <row r="56" spans="1:21" x14ac:dyDescent="0.35">
      <c r="A56" t="s">
        <v>53</v>
      </c>
      <c r="B56">
        <v>16</v>
      </c>
      <c r="F56">
        <v>3</v>
      </c>
      <c r="G56">
        <v>2</v>
      </c>
      <c r="H56">
        <v>4</v>
      </c>
      <c r="I56" s="1">
        <f t="shared" si="0"/>
        <v>7</v>
      </c>
      <c r="J56">
        <f t="shared" si="1"/>
        <v>2</v>
      </c>
      <c r="M56">
        <v>2</v>
      </c>
      <c r="O56" s="1">
        <f t="shared" si="2"/>
        <v>2</v>
      </c>
      <c r="Q56">
        <f t="shared" si="3"/>
        <v>0</v>
      </c>
      <c r="R56">
        <f t="shared" si="4"/>
        <v>0</v>
      </c>
      <c r="S56">
        <f t="shared" si="5"/>
        <v>0</v>
      </c>
      <c r="T56">
        <f t="shared" si="6"/>
        <v>0</v>
      </c>
    </row>
    <row r="57" spans="1:21" s="6" customFormat="1" x14ac:dyDescent="0.35">
      <c r="A57" s="6" t="s">
        <v>54</v>
      </c>
      <c r="B57" s="6">
        <v>8</v>
      </c>
      <c r="E57" s="6">
        <v>10</v>
      </c>
      <c r="F57" s="6">
        <v>0</v>
      </c>
      <c r="G57" s="6">
        <v>10</v>
      </c>
      <c r="H57" s="6">
        <v>10</v>
      </c>
      <c r="I57" s="7">
        <f t="shared" si="0"/>
        <v>20</v>
      </c>
      <c r="J57" s="6">
        <f t="shared" si="1"/>
        <v>0</v>
      </c>
      <c r="K57" s="6">
        <v>10</v>
      </c>
      <c r="L57" s="6">
        <v>10</v>
      </c>
      <c r="M57" s="6">
        <v>8</v>
      </c>
      <c r="N57" s="6">
        <v>10</v>
      </c>
      <c r="O57" s="7">
        <f t="shared" si="2"/>
        <v>18</v>
      </c>
      <c r="Q57" s="6">
        <f t="shared" si="3"/>
        <v>5.333333333333333</v>
      </c>
      <c r="R57" s="6">
        <f t="shared" si="4"/>
        <v>5.5</v>
      </c>
      <c r="S57" s="6">
        <f t="shared" si="5"/>
        <v>1</v>
      </c>
      <c r="T57" s="6">
        <f t="shared" si="6"/>
        <v>10.833333333333332</v>
      </c>
    </row>
    <row r="58" spans="1:21" s="6" customFormat="1" x14ac:dyDescent="0.35">
      <c r="A58" s="6" t="s">
        <v>55</v>
      </c>
      <c r="B58" s="6">
        <v>8</v>
      </c>
      <c r="F58" s="6">
        <v>2</v>
      </c>
      <c r="G58" s="6">
        <v>3</v>
      </c>
      <c r="H58" s="6">
        <v>1</v>
      </c>
      <c r="I58" s="7">
        <f t="shared" si="0"/>
        <v>5</v>
      </c>
      <c r="J58" s="6">
        <f t="shared" si="1"/>
        <v>1</v>
      </c>
      <c r="M58" s="6">
        <v>7</v>
      </c>
      <c r="N58" s="6">
        <v>3</v>
      </c>
      <c r="O58" s="7">
        <f t="shared" si="2"/>
        <v>10</v>
      </c>
      <c r="Q58" s="6">
        <f t="shared" si="3"/>
        <v>0</v>
      </c>
      <c r="R58" s="6">
        <f t="shared" si="4"/>
        <v>2.5</v>
      </c>
      <c r="S58" s="6">
        <f t="shared" si="5"/>
        <v>0</v>
      </c>
      <c r="T58" s="6">
        <f t="shared" si="6"/>
        <v>0</v>
      </c>
    </row>
    <row r="59" spans="1:21" x14ac:dyDescent="0.35">
      <c r="A59" t="s">
        <v>56</v>
      </c>
      <c r="B59">
        <v>8</v>
      </c>
      <c r="D59">
        <v>10</v>
      </c>
      <c r="E59">
        <v>5</v>
      </c>
      <c r="F59">
        <v>9</v>
      </c>
      <c r="G59">
        <v>0</v>
      </c>
      <c r="H59">
        <v>7</v>
      </c>
      <c r="I59" s="1">
        <f t="shared" si="0"/>
        <v>16</v>
      </c>
      <c r="J59">
        <f t="shared" si="1"/>
        <v>0</v>
      </c>
      <c r="L59">
        <v>10</v>
      </c>
      <c r="M59">
        <v>10</v>
      </c>
      <c r="N59">
        <v>7</v>
      </c>
      <c r="O59" s="1">
        <f t="shared" si="2"/>
        <v>17</v>
      </c>
      <c r="Q59">
        <f t="shared" si="3"/>
        <v>4.5</v>
      </c>
      <c r="R59">
        <f t="shared" si="4"/>
        <v>4.75</v>
      </c>
      <c r="S59">
        <f t="shared" si="5"/>
        <v>1</v>
      </c>
      <c r="T59">
        <f t="shared" si="6"/>
        <v>9.25</v>
      </c>
      <c r="U59" s="4">
        <v>9.5</v>
      </c>
    </row>
    <row r="60" spans="1:21" x14ac:dyDescent="0.35">
      <c r="A60" t="s">
        <v>57</v>
      </c>
      <c r="B60">
        <v>8</v>
      </c>
      <c r="D60">
        <v>10</v>
      </c>
      <c r="E60">
        <v>10</v>
      </c>
      <c r="F60">
        <v>9</v>
      </c>
      <c r="H60">
        <v>10</v>
      </c>
      <c r="I60" s="1">
        <f t="shared" si="0"/>
        <v>10</v>
      </c>
      <c r="J60">
        <f t="shared" si="1"/>
        <v>9</v>
      </c>
      <c r="K60">
        <v>10</v>
      </c>
      <c r="L60">
        <v>10</v>
      </c>
      <c r="M60">
        <v>7</v>
      </c>
      <c r="N60">
        <v>10</v>
      </c>
      <c r="O60" s="1">
        <f t="shared" si="2"/>
        <v>17</v>
      </c>
      <c r="Q60">
        <f t="shared" si="3"/>
        <v>3.1666666666666665</v>
      </c>
      <c r="R60">
        <f t="shared" si="4"/>
        <v>5.25</v>
      </c>
      <c r="S60">
        <f t="shared" si="5"/>
        <v>1</v>
      </c>
      <c r="T60">
        <f t="shared" si="6"/>
        <v>8.4166666666666661</v>
      </c>
      <c r="U60" s="4">
        <v>8.5</v>
      </c>
    </row>
    <row r="61" spans="1:21" x14ac:dyDescent="0.35">
      <c r="A61" t="s">
        <v>58</v>
      </c>
      <c r="B61">
        <v>14</v>
      </c>
      <c r="I61" s="1">
        <f t="shared" si="0"/>
        <v>0</v>
      </c>
      <c r="J61">
        <f t="shared" si="1"/>
        <v>0</v>
      </c>
      <c r="O61" s="1">
        <f t="shared" si="2"/>
        <v>0</v>
      </c>
      <c r="Q61">
        <f t="shared" si="3"/>
        <v>0</v>
      </c>
      <c r="R61">
        <f t="shared" si="4"/>
        <v>0</v>
      </c>
      <c r="S61">
        <f t="shared" si="5"/>
        <v>0</v>
      </c>
      <c r="T61">
        <f t="shared" si="6"/>
        <v>0</v>
      </c>
    </row>
    <row r="62" spans="1:21" x14ac:dyDescent="0.35">
      <c r="A62" t="s">
        <v>59</v>
      </c>
      <c r="B62">
        <v>8</v>
      </c>
      <c r="F62">
        <v>4</v>
      </c>
      <c r="G62">
        <v>10</v>
      </c>
      <c r="H62">
        <v>3</v>
      </c>
      <c r="I62" s="1">
        <f t="shared" si="0"/>
        <v>14</v>
      </c>
      <c r="J62">
        <f t="shared" si="1"/>
        <v>3</v>
      </c>
      <c r="K62">
        <v>10</v>
      </c>
      <c r="L62">
        <v>10</v>
      </c>
      <c r="M62">
        <v>9</v>
      </c>
      <c r="N62">
        <v>1</v>
      </c>
      <c r="O62" s="1">
        <f t="shared" si="2"/>
        <v>10</v>
      </c>
      <c r="Q62">
        <f t="shared" si="3"/>
        <v>3.5</v>
      </c>
      <c r="R62">
        <f t="shared" si="4"/>
        <v>3.5</v>
      </c>
      <c r="S62">
        <f t="shared" si="5"/>
        <v>1</v>
      </c>
      <c r="T62">
        <f t="shared" si="6"/>
        <v>7</v>
      </c>
      <c r="U62" s="4">
        <v>7</v>
      </c>
    </row>
    <row r="63" spans="1:21" x14ac:dyDescent="0.35">
      <c r="A63" t="s">
        <v>60</v>
      </c>
      <c r="B63">
        <v>8</v>
      </c>
      <c r="I63" s="1">
        <f t="shared" si="0"/>
        <v>0</v>
      </c>
      <c r="J63">
        <f t="shared" si="1"/>
        <v>0</v>
      </c>
      <c r="O63" s="1">
        <f t="shared" si="2"/>
        <v>0</v>
      </c>
      <c r="Q63">
        <f t="shared" si="3"/>
        <v>0</v>
      </c>
      <c r="R63">
        <f t="shared" si="4"/>
        <v>0</v>
      </c>
      <c r="S63">
        <f t="shared" si="5"/>
        <v>0</v>
      </c>
      <c r="T63">
        <f t="shared" si="6"/>
        <v>0</v>
      </c>
    </row>
    <row r="64" spans="1:21" x14ac:dyDescent="0.35">
      <c r="A64" t="s">
        <v>61</v>
      </c>
      <c r="B64">
        <v>8</v>
      </c>
      <c r="I64" s="1">
        <f t="shared" si="0"/>
        <v>0</v>
      </c>
      <c r="J64">
        <f t="shared" si="1"/>
        <v>0</v>
      </c>
      <c r="O64" s="1">
        <f t="shared" si="2"/>
        <v>0</v>
      </c>
      <c r="Q64">
        <f t="shared" si="3"/>
        <v>0</v>
      </c>
      <c r="R64">
        <f t="shared" si="4"/>
        <v>0</v>
      </c>
      <c r="S64">
        <f t="shared" si="5"/>
        <v>0</v>
      </c>
      <c r="T64">
        <f t="shared" si="6"/>
        <v>0</v>
      </c>
    </row>
    <row r="65" spans="1:21" x14ac:dyDescent="0.35">
      <c r="A65" t="s">
        <v>62</v>
      </c>
      <c r="B65">
        <v>12</v>
      </c>
      <c r="I65" s="1">
        <f t="shared" si="0"/>
        <v>0</v>
      </c>
      <c r="J65">
        <f t="shared" si="1"/>
        <v>0</v>
      </c>
      <c r="O65" s="1">
        <f t="shared" si="2"/>
        <v>0</v>
      </c>
      <c r="Q65">
        <f t="shared" si="3"/>
        <v>0</v>
      </c>
      <c r="R65">
        <f t="shared" si="4"/>
        <v>0</v>
      </c>
      <c r="S65">
        <f t="shared" si="5"/>
        <v>0</v>
      </c>
      <c r="T65">
        <f t="shared" si="6"/>
        <v>0</v>
      </c>
    </row>
    <row r="66" spans="1:21" x14ac:dyDescent="0.35">
      <c r="A66" t="s">
        <v>63</v>
      </c>
      <c r="B66">
        <v>10</v>
      </c>
      <c r="I66" s="1">
        <f t="shared" si="0"/>
        <v>0</v>
      </c>
      <c r="J66">
        <f t="shared" si="1"/>
        <v>0</v>
      </c>
      <c r="O66" s="1">
        <f t="shared" si="2"/>
        <v>0</v>
      </c>
      <c r="Q66">
        <f t="shared" si="3"/>
        <v>0</v>
      </c>
      <c r="R66">
        <f t="shared" si="4"/>
        <v>0</v>
      </c>
      <c r="S66">
        <f t="shared" si="5"/>
        <v>0</v>
      </c>
      <c r="T66">
        <f t="shared" si="6"/>
        <v>0</v>
      </c>
    </row>
    <row r="67" spans="1:21" x14ac:dyDescent="0.35">
      <c r="A67" t="s">
        <v>64</v>
      </c>
      <c r="B67">
        <v>8</v>
      </c>
      <c r="F67">
        <v>4</v>
      </c>
      <c r="G67">
        <v>8</v>
      </c>
      <c r="H67">
        <v>6</v>
      </c>
      <c r="I67" s="1">
        <f t="shared" si="0"/>
        <v>14</v>
      </c>
      <c r="J67">
        <f t="shared" si="1"/>
        <v>4</v>
      </c>
      <c r="M67">
        <v>4</v>
      </c>
      <c r="N67">
        <v>4</v>
      </c>
      <c r="O67" s="1">
        <f t="shared" si="2"/>
        <v>8</v>
      </c>
      <c r="Q67">
        <f t="shared" si="3"/>
        <v>3.5</v>
      </c>
      <c r="R67">
        <f t="shared" si="4"/>
        <v>2</v>
      </c>
      <c r="S67">
        <f t="shared" si="5"/>
        <v>1</v>
      </c>
      <c r="T67">
        <f t="shared" si="6"/>
        <v>5.5</v>
      </c>
      <c r="U67" s="4">
        <v>5.5</v>
      </c>
    </row>
    <row r="68" spans="1:21" s="6" customFormat="1" x14ac:dyDescent="0.35">
      <c r="A68" s="6" t="s">
        <v>65</v>
      </c>
      <c r="B68" s="6">
        <v>8</v>
      </c>
      <c r="F68" s="6">
        <v>0</v>
      </c>
      <c r="G68" s="6">
        <v>0</v>
      </c>
      <c r="H68" s="6">
        <v>8</v>
      </c>
      <c r="I68" s="7">
        <f t="shared" si="0"/>
        <v>8</v>
      </c>
      <c r="J68" s="6">
        <f t="shared" si="1"/>
        <v>0</v>
      </c>
      <c r="M68" s="6">
        <v>4</v>
      </c>
      <c r="N68" s="6">
        <v>10</v>
      </c>
      <c r="O68" s="7">
        <f t="shared" si="2"/>
        <v>14</v>
      </c>
      <c r="Q68" s="6">
        <f t="shared" si="3"/>
        <v>2</v>
      </c>
      <c r="R68" s="6">
        <f t="shared" si="4"/>
        <v>3.5</v>
      </c>
      <c r="S68" s="6">
        <f t="shared" si="5"/>
        <v>1</v>
      </c>
      <c r="T68" s="6">
        <f t="shared" si="6"/>
        <v>5.5</v>
      </c>
    </row>
    <row r="69" spans="1:21" x14ac:dyDescent="0.35">
      <c r="A69" t="s">
        <v>66</v>
      </c>
      <c r="B69">
        <v>10</v>
      </c>
      <c r="I69" s="1">
        <f t="shared" ref="I69:I131" si="7">SUM(F69:H69)-J69</f>
        <v>0</v>
      </c>
      <c r="J69">
        <f t="shared" ref="J69:J131" si="8">MIN(F69:H69)</f>
        <v>0</v>
      </c>
      <c r="O69" s="1">
        <f t="shared" ref="O69:O131" si="9">SUM(M69:N69)-P69</f>
        <v>0</v>
      </c>
      <c r="Q69">
        <f t="shared" ref="Q69:Q131" si="10">IF(I69/4+(C69+D69+E69)/30&lt;2,0,I69/4+(C69+D69+E69)/30)</f>
        <v>0</v>
      </c>
      <c r="R69">
        <f t="shared" ref="R69:R131" si="11">IF(O69/4+(K69+L69)/20&lt;2,0,O69/4+(K69+L69)/20)</f>
        <v>0</v>
      </c>
      <c r="S69">
        <f t="shared" ref="S69:S131" si="12">IF(R69*Q69&gt;0,1,0)</f>
        <v>0</v>
      </c>
      <c r="T69">
        <f t="shared" ref="T69:T131" si="13">IF(S69=1,Q69+R69,0)</f>
        <v>0</v>
      </c>
    </row>
    <row r="70" spans="1:21" x14ac:dyDescent="0.35">
      <c r="A70" t="s">
        <v>67</v>
      </c>
      <c r="B70">
        <v>14</v>
      </c>
      <c r="I70" s="1">
        <f t="shared" si="7"/>
        <v>0</v>
      </c>
      <c r="J70">
        <f t="shared" si="8"/>
        <v>0</v>
      </c>
      <c r="O70" s="1">
        <f t="shared" si="9"/>
        <v>0</v>
      </c>
      <c r="Q70">
        <f t="shared" si="10"/>
        <v>0</v>
      </c>
      <c r="R70">
        <f t="shared" si="11"/>
        <v>0</v>
      </c>
      <c r="S70">
        <f t="shared" si="12"/>
        <v>0</v>
      </c>
      <c r="T70">
        <f t="shared" si="13"/>
        <v>0</v>
      </c>
    </row>
    <row r="71" spans="1:21" x14ac:dyDescent="0.35">
      <c r="A71" t="s">
        <v>68</v>
      </c>
      <c r="B71">
        <v>8</v>
      </c>
      <c r="I71" s="1">
        <f t="shared" si="7"/>
        <v>0</v>
      </c>
      <c r="J71">
        <f t="shared" si="8"/>
        <v>0</v>
      </c>
      <c r="O71" s="1">
        <f t="shared" si="9"/>
        <v>0</v>
      </c>
      <c r="Q71">
        <f t="shared" si="10"/>
        <v>0</v>
      </c>
      <c r="R71">
        <f t="shared" si="11"/>
        <v>0</v>
      </c>
      <c r="S71">
        <f t="shared" si="12"/>
        <v>0</v>
      </c>
      <c r="T71">
        <f t="shared" si="13"/>
        <v>0</v>
      </c>
    </row>
    <row r="72" spans="1:21" x14ac:dyDescent="0.35">
      <c r="A72" t="s">
        <v>69</v>
      </c>
      <c r="B72">
        <v>12</v>
      </c>
      <c r="I72" s="1">
        <f t="shared" si="7"/>
        <v>0</v>
      </c>
      <c r="J72">
        <f t="shared" si="8"/>
        <v>0</v>
      </c>
      <c r="O72" s="1">
        <f t="shared" si="9"/>
        <v>0</v>
      </c>
      <c r="Q72">
        <f t="shared" si="10"/>
        <v>0</v>
      </c>
      <c r="R72">
        <f t="shared" si="11"/>
        <v>0</v>
      </c>
      <c r="S72">
        <f t="shared" si="12"/>
        <v>0</v>
      </c>
      <c r="T72">
        <f t="shared" si="13"/>
        <v>0</v>
      </c>
    </row>
    <row r="73" spans="1:21" x14ac:dyDescent="0.35">
      <c r="A73" t="s">
        <v>70</v>
      </c>
      <c r="B73">
        <v>8</v>
      </c>
      <c r="D73">
        <v>10</v>
      </c>
      <c r="E73">
        <v>5</v>
      </c>
      <c r="F73">
        <v>7</v>
      </c>
      <c r="G73">
        <v>10</v>
      </c>
      <c r="H73">
        <v>5</v>
      </c>
      <c r="I73" s="1">
        <f t="shared" si="7"/>
        <v>17</v>
      </c>
      <c r="J73">
        <f t="shared" si="8"/>
        <v>5</v>
      </c>
      <c r="L73">
        <v>10</v>
      </c>
      <c r="M73">
        <v>8</v>
      </c>
      <c r="N73">
        <v>4</v>
      </c>
      <c r="O73" s="1">
        <f t="shared" si="9"/>
        <v>12</v>
      </c>
      <c r="Q73">
        <f t="shared" si="10"/>
        <v>4.75</v>
      </c>
      <c r="R73">
        <f t="shared" si="11"/>
        <v>3.5</v>
      </c>
      <c r="S73">
        <f t="shared" si="12"/>
        <v>1</v>
      </c>
      <c r="T73">
        <f t="shared" si="13"/>
        <v>8.25</v>
      </c>
      <c r="U73" s="4">
        <v>8.5</v>
      </c>
    </row>
    <row r="74" spans="1:21" x14ac:dyDescent="0.35">
      <c r="A74" t="s">
        <v>71</v>
      </c>
      <c r="B74">
        <v>8</v>
      </c>
      <c r="I74" s="1">
        <f t="shared" si="7"/>
        <v>0</v>
      </c>
      <c r="J74">
        <f t="shared" si="8"/>
        <v>0</v>
      </c>
      <c r="O74" s="1">
        <f t="shared" si="9"/>
        <v>0</v>
      </c>
      <c r="Q74">
        <f t="shared" si="10"/>
        <v>0</v>
      </c>
      <c r="R74">
        <f t="shared" si="11"/>
        <v>0</v>
      </c>
      <c r="S74">
        <f t="shared" si="12"/>
        <v>0</v>
      </c>
      <c r="T74">
        <f t="shared" si="13"/>
        <v>0</v>
      </c>
    </row>
    <row r="75" spans="1:21" x14ac:dyDescent="0.35">
      <c r="A75" t="s">
        <v>72</v>
      </c>
      <c r="B75">
        <v>8</v>
      </c>
      <c r="I75" s="1">
        <f t="shared" si="7"/>
        <v>0</v>
      </c>
      <c r="J75">
        <f t="shared" si="8"/>
        <v>0</v>
      </c>
      <c r="O75" s="1">
        <f t="shared" si="9"/>
        <v>0</v>
      </c>
      <c r="Q75">
        <f t="shared" si="10"/>
        <v>0</v>
      </c>
      <c r="R75">
        <f t="shared" si="11"/>
        <v>0</v>
      </c>
      <c r="S75">
        <f t="shared" si="12"/>
        <v>0</v>
      </c>
      <c r="T75">
        <f t="shared" si="13"/>
        <v>0</v>
      </c>
    </row>
    <row r="76" spans="1:21" s="6" customFormat="1" x14ac:dyDescent="0.35">
      <c r="A76" s="6" t="s">
        <v>73</v>
      </c>
      <c r="B76" s="6">
        <v>8</v>
      </c>
      <c r="F76" s="6">
        <v>5</v>
      </c>
      <c r="G76" s="6">
        <v>3</v>
      </c>
      <c r="H76" s="6">
        <v>10</v>
      </c>
      <c r="I76" s="7">
        <f t="shared" si="7"/>
        <v>15</v>
      </c>
      <c r="J76" s="6">
        <f t="shared" si="8"/>
        <v>3</v>
      </c>
      <c r="M76" s="6">
        <v>4</v>
      </c>
      <c r="N76" s="6">
        <v>7</v>
      </c>
      <c r="O76" s="7">
        <f t="shared" si="9"/>
        <v>11</v>
      </c>
      <c r="Q76" s="6">
        <f t="shared" si="10"/>
        <v>3.75</v>
      </c>
      <c r="R76" s="6">
        <f t="shared" si="11"/>
        <v>2.75</v>
      </c>
      <c r="S76" s="6">
        <f t="shared" si="12"/>
        <v>1</v>
      </c>
      <c r="T76" s="6">
        <f t="shared" si="13"/>
        <v>6.5</v>
      </c>
    </row>
    <row r="77" spans="1:21" x14ac:dyDescent="0.35">
      <c r="A77" t="s">
        <v>74</v>
      </c>
      <c r="B77">
        <v>8</v>
      </c>
      <c r="I77" s="1">
        <f t="shared" si="7"/>
        <v>0</v>
      </c>
      <c r="J77">
        <f t="shared" si="8"/>
        <v>0</v>
      </c>
      <c r="O77" s="1">
        <f t="shared" si="9"/>
        <v>0</v>
      </c>
      <c r="Q77">
        <f t="shared" si="10"/>
        <v>0</v>
      </c>
      <c r="R77">
        <f t="shared" si="11"/>
        <v>0</v>
      </c>
      <c r="S77">
        <f t="shared" si="12"/>
        <v>0</v>
      </c>
      <c r="T77">
        <f t="shared" si="13"/>
        <v>0</v>
      </c>
    </row>
    <row r="78" spans="1:21" x14ac:dyDescent="0.35">
      <c r="A78" t="s">
        <v>75</v>
      </c>
      <c r="B78">
        <v>8</v>
      </c>
      <c r="C78">
        <v>10</v>
      </c>
      <c r="D78">
        <v>10</v>
      </c>
      <c r="E78">
        <v>10</v>
      </c>
      <c r="F78">
        <v>10</v>
      </c>
      <c r="G78">
        <v>10</v>
      </c>
      <c r="H78">
        <v>10</v>
      </c>
      <c r="I78" s="1">
        <f t="shared" si="7"/>
        <v>20</v>
      </c>
      <c r="J78">
        <f t="shared" si="8"/>
        <v>10</v>
      </c>
      <c r="K78">
        <v>10</v>
      </c>
      <c r="L78">
        <v>10</v>
      </c>
      <c r="M78">
        <v>10</v>
      </c>
      <c r="N78">
        <v>10</v>
      </c>
      <c r="O78" s="1">
        <f t="shared" si="9"/>
        <v>20</v>
      </c>
      <c r="Q78">
        <f t="shared" si="10"/>
        <v>6</v>
      </c>
      <c r="R78">
        <f t="shared" si="11"/>
        <v>6</v>
      </c>
      <c r="S78">
        <f t="shared" si="12"/>
        <v>1</v>
      </c>
      <c r="T78">
        <f t="shared" si="13"/>
        <v>12</v>
      </c>
      <c r="U78" s="4">
        <v>10</v>
      </c>
    </row>
    <row r="79" spans="1:21" x14ac:dyDescent="0.35">
      <c r="A79" t="s">
        <v>76</v>
      </c>
      <c r="B79">
        <v>8</v>
      </c>
      <c r="E79">
        <v>7</v>
      </c>
      <c r="F79">
        <v>10</v>
      </c>
      <c r="G79">
        <v>0</v>
      </c>
      <c r="H79">
        <v>10</v>
      </c>
      <c r="I79" s="1">
        <f t="shared" si="7"/>
        <v>20</v>
      </c>
      <c r="J79">
        <f t="shared" si="8"/>
        <v>0</v>
      </c>
      <c r="M79">
        <v>8</v>
      </c>
      <c r="N79">
        <v>5</v>
      </c>
      <c r="O79" s="1">
        <f t="shared" si="9"/>
        <v>13</v>
      </c>
      <c r="Q79">
        <f t="shared" si="10"/>
        <v>5.2333333333333334</v>
      </c>
      <c r="R79">
        <f t="shared" si="11"/>
        <v>3.25</v>
      </c>
      <c r="S79">
        <f t="shared" si="12"/>
        <v>1</v>
      </c>
      <c r="T79">
        <f t="shared" si="13"/>
        <v>8.4833333333333343</v>
      </c>
      <c r="U79" s="4">
        <v>8.5</v>
      </c>
    </row>
    <row r="80" spans="1:21" s="6" customFormat="1" x14ac:dyDescent="0.35">
      <c r="A80" s="6" t="s">
        <v>77</v>
      </c>
      <c r="B80" s="6">
        <v>8</v>
      </c>
      <c r="F80" s="6">
        <v>0</v>
      </c>
      <c r="G80" s="6">
        <v>7</v>
      </c>
      <c r="H80" s="6">
        <v>8</v>
      </c>
      <c r="I80" s="7">
        <f t="shared" si="7"/>
        <v>15</v>
      </c>
      <c r="J80" s="6">
        <f t="shared" si="8"/>
        <v>0</v>
      </c>
      <c r="M80" s="6">
        <v>8</v>
      </c>
      <c r="N80" s="6">
        <v>4</v>
      </c>
      <c r="O80" s="7">
        <f t="shared" si="9"/>
        <v>12</v>
      </c>
      <c r="Q80" s="6">
        <f t="shared" si="10"/>
        <v>3.75</v>
      </c>
      <c r="R80" s="6">
        <f t="shared" si="11"/>
        <v>3</v>
      </c>
      <c r="S80" s="6">
        <f t="shared" si="12"/>
        <v>1</v>
      </c>
      <c r="T80" s="6">
        <f t="shared" si="13"/>
        <v>6.75</v>
      </c>
    </row>
    <row r="81" spans="1:21" x14ac:dyDescent="0.35">
      <c r="A81" t="s">
        <v>78</v>
      </c>
      <c r="B81">
        <v>8</v>
      </c>
      <c r="I81" s="1">
        <f t="shared" si="7"/>
        <v>0</v>
      </c>
      <c r="J81">
        <f t="shared" si="8"/>
        <v>0</v>
      </c>
      <c r="O81" s="1">
        <f t="shared" si="9"/>
        <v>0</v>
      </c>
      <c r="Q81">
        <f t="shared" si="10"/>
        <v>0</v>
      </c>
      <c r="R81">
        <f t="shared" si="11"/>
        <v>0</v>
      </c>
      <c r="S81">
        <f t="shared" si="12"/>
        <v>0</v>
      </c>
      <c r="T81">
        <f t="shared" si="13"/>
        <v>0</v>
      </c>
    </row>
    <row r="82" spans="1:21" x14ac:dyDescent="0.35">
      <c r="A82" t="s">
        <v>79</v>
      </c>
      <c r="B82">
        <v>10</v>
      </c>
      <c r="I82" s="1">
        <f t="shared" si="7"/>
        <v>0</v>
      </c>
      <c r="J82">
        <f t="shared" si="8"/>
        <v>0</v>
      </c>
      <c r="O82" s="1">
        <f t="shared" si="9"/>
        <v>0</v>
      </c>
      <c r="Q82">
        <f t="shared" si="10"/>
        <v>0</v>
      </c>
      <c r="R82">
        <f t="shared" si="11"/>
        <v>0</v>
      </c>
      <c r="S82">
        <f t="shared" si="12"/>
        <v>0</v>
      </c>
      <c r="T82">
        <f t="shared" si="13"/>
        <v>0</v>
      </c>
    </row>
    <row r="83" spans="1:21" x14ac:dyDescent="0.35">
      <c r="A83" t="s">
        <v>80</v>
      </c>
      <c r="B83">
        <v>12</v>
      </c>
      <c r="I83" s="1">
        <f t="shared" si="7"/>
        <v>0</v>
      </c>
      <c r="J83">
        <f t="shared" si="8"/>
        <v>0</v>
      </c>
      <c r="O83" s="1">
        <f t="shared" si="9"/>
        <v>0</v>
      </c>
      <c r="Q83">
        <f t="shared" si="10"/>
        <v>0</v>
      </c>
      <c r="R83">
        <f t="shared" si="11"/>
        <v>0</v>
      </c>
      <c r="S83">
        <f t="shared" si="12"/>
        <v>0</v>
      </c>
      <c r="T83">
        <f t="shared" si="13"/>
        <v>0</v>
      </c>
    </row>
    <row r="84" spans="1:21" x14ac:dyDescent="0.35">
      <c r="A84" t="s">
        <v>81</v>
      </c>
      <c r="B84">
        <v>10</v>
      </c>
      <c r="I84" s="1">
        <f t="shared" si="7"/>
        <v>0</v>
      </c>
      <c r="J84">
        <f t="shared" si="8"/>
        <v>0</v>
      </c>
      <c r="O84" s="1">
        <f t="shared" si="9"/>
        <v>0</v>
      </c>
      <c r="Q84">
        <f t="shared" si="10"/>
        <v>0</v>
      </c>
      <c r="R84">
        <f t="shared" si="11"/>
        <v>0</v>
      </c>
      <c r="S84">
        <f t="shared" si="12"/>
        <v>0</v>
      </c>
      <c r="T84">
        <f t="shared" si="13"/>
        <v>0</v>
      </c>
    </row>
    <row r="85" spans="1:21" x14ac:dyDescent="0.35">
      <c r="A85" t="s">
        <v>82</v>
      </c>
      <c r="B85">
        <v>8</v>
      </c>
      <c r="I85" s="1">
        <f t="shared" si="7"/>
        <v>0</v>
      </c>
      <c r="J85">
        <f t="shared" si="8"/>
        <v>0</v>
      </c>
      <c r="O85" s="1">
        <f t="shared" si="9"/>
        <v>0</v>
      </c>
      <c r="Q85">
        <f t="shared" si="10"/>
        <v>0</v>
      </c>
      <c r="R85">
        <f t="shared" si="11"/>
        <v>0</v>
      </c>
      <c r="S85">
        <f t="shared" si="12"/>
        <v>0</v>
      </c>
      <c r="T85">
        <f t="shared" si="13"/>
        <v>0</v>
      </c>
    </row>
    <row r="86" spans="1:21" x14ac:dyDescent="0.35">
      <c r="A86" t="s">
        <v>83</v>
      </c>
      <c r="B86">
        <v>8</v>
      </c>
      <c r="I86" s="1">
        <f t="shared" si="7"/>
        <v>0</v>
      </c>
      <c r="J86">
        <f t="shared" si="8"/>
        <v>0</v>
      </c>
      <c r="O86" s="1">
        <f t="shared" si="9"/>
        <v>0</v>
      </c>
      <c r="Q86">
        <f t="shared" si="10"/>
        <v>0</v>
      </c>
      <c r="R86">
        <f t="shared" si="11"/>
        <v>0</v>
      </c>
      <c r="S86">
        <f t="shared" si="12"/>
        <v>0</v>
      </c>
      <c r="T86">
        <f t="shared" si="13"/>
        <v>0</v>
      </c>
    </row>
    <row r="87" spans="1:21" x14ac:dyDescent="0.35">
      <c r="A87" t="s">
        <v>84</v>
      </c>
      <c r="B87">
        <v>8</v>
      </c>
      <c r="I87" s="1">
        <f t="shared" si="7"/>
        <v>0</v>
      </c>
      <c r="J87">
        <f t="shared" si="8"/>
        <v>0</v>
      </c>
      <c r="O87" s="1">
        <f t="shared" si="9"/>
        <v>0</v>
      </c>
      <c r="Q87">
        <f t="shared" si="10"/>
        <v>0</v>
      </c>
      <c r="R87">
        <f t="shared" si="11"/>
        <v>0</v>
      </c>
      <c r="S87">
        <f t="shared" si="12"/>
        <v>0</v>
      </c>
      <c r="T87">
        <f t="shared" si="13"/>
        <v>0</v>
      </c>
    </row>
    <row r="88" spans="1:21" x14ac:dyDescent="0.35">
      <c r="A88" t="s">
        <v>85</v>
      </c>
      <c r="B88">
        <v>8</v>
      </c>
      <c r="C88">
        <v>7</v>
      </c>
      <c r="E88">
        <v>7</v>
      </c>
      <c r="F88">
        <v>0</v>
      </c>
      <c r="G88">
        <v>0</v>
      </c>
      <c r="H88">
        <v>0</v>
      </c>
      <c r="I88" s="1">
        <f t="shared" si="7"/>
        <v>0</v>
      </c>
      <c r="J88">
        <f t="shared" si="8"/>
        <v>0</v>
      </c>
      <c r="O88" s="1">
        <f t="shared" si="9"/>
        <v>0</v>
      </c>
      <c r="Q88">
        <f t="shared" si="10"/>
        <v>0</v>
      </c>
      <c r="R88">
        <f t="shared" si="11"/>
        <v>0</v>
      </c>
      <c r="S88">
        <f t="shared" si="12"/>
        <v>0</v>
      </c>
      <c r="T88">
        <f t="shared" si="13"/>
        <v>0</v>
      </c>
    </row>
    <row r="89" spans="1:21" x14ac:dyDescent="0.35">
      <c r="A89" t="s">
        <v>86</v>
      </c>
      <c r="B89">
        <v>12</v>
      </c>
      <c r="F89">
        <v>10</v>
      </c>
      <c r="G89">
        <v>0</v>
      </c>
      <c r="H89">
        <v>10</v>
      </c>
      <c r="I89" s="1">
        <f t="shared" si="7"/>
        <v>20</v>
      </c>
      <c r="J89">
        <f t="shared" si="8"/>
        <v>0</v>
      </c>
      <c r="M89">
        <v>8</v>
      </c>
      <c r="N89">
        <v>10</v>
      </c>
      <c r="O89" s="1">
        <f t="shared" si="9"/>
        <v>18</v>
      </c>
      <c r="Q89">
        <f t="shared" si="10"/>
        <v>5</v>
      </c>
      <c r="R89">
        <f t="shared" si="11"/>
        <v>4.5</v>
      </c>
      <c r="S89">
        <f t="shared" si="12"/>
        <v>1</v>
      </c>
      <c r="T89">
        <f t="shared" si="13"/>
        <v>9.5</v>
      </c>
      <c r="U89" s="4">
        <v>9.5</v>
      </c>
    </row>
    <row r="90" spans="1:21" x14ac:dyDescent="0.35">
      <c r="A90" t="s">
        <v>87</v>
      </c>
      <c r="B90">
        <v>14</v>
      </c>
      <c r="I90" s="1">
        <f t="shared" si="7"/>
        <v>0</v>
      </c>
      <c r="J90">
        <f t="shared" si="8"/>
        <v>0</v>
      </c>
      <c r="O90" s="1">
        <f t="shared" si="9"/>
        <v>0</v>
      </c>
      <c r="Q90">
        <f t="shared" si="10"/>
        <v>0</v>
      </c>
      <c r="R90">
        <f t="shared" si="11"/>
        <v>0</v>
      </c>
      <c r="S90">
        <f t="shared" si="12"/>
        <v>0</v>
      </c>
      <c r="T90">
        <f t="shared" si="13"/>
        <v>0</v>
      </c>
    </row>
    <row r="91" spans="1:21" x14ac:dyDescent="0.35">
      <c r="A91" t="s">
        <v>88</v>
      </c>
      <c r="B91">
        <v>8</v>
      </c>
      <c r="I91" s="1">
        <f t="shared" si="7"/>
        <v>0</v>
      </c>
      <c r="J91">
        <f t="shared" si="8"/>
        <v>0</v>
      </c>
      <c r="O91" s="1">
        <f t="shared" si="9"/>
        <v>0</v>
      </c>
      <c r="Q91">
        <f t="shared" si="10"/>
        <v>0</v>
      </c>
      <c r="R91">
        <f t="shared" si="11"/>
        <v>0</v>
      </c>
      <c r="S91">
        <f t="shared" si="12"/>
        <v>0</v>
      </c>
      <c r="T91">
        <f t="shared" si="13"/>
        <v>0</v>
      </c>
    </row>
    <row r="92" spans="1:21" x14ac:dyDescent="0.35">
      <c r="A92" t="s">
        <v>89</v>
      </c>
      <c r="B92">
        <v>8</v>
      </c>
      <c r="I92" s="1">
        <f t="shared" si="7"/>
        <v>0</v>
      </c>
      <c r="J92">
        <f t="shared" si="8"/>
        <v>0</v>
      </c>
      <c r="M92">
        <v>2</v>
      </c>
      <c r="N92">
        <v>3</v>
      </c>
      <c r="O92" s="1">
        <f t="shared" si="9"/>
        <v>5</v>
      </c>
      <c r="Q92">
        <f t="shared" si="10"/>
        <v>0</v>
      </c>
      <c r="R92">
        <f t="shared" si="11"/>
        <v>0</v>
      </c>
      <c r="S92">
        <f t="shared" si="12"/>
        <v>0</v>
      </c>
      <c r="T92">
        <f t="shared" si="13"/>
        <v>0</v>
      </c>
    </row>
    <row r="93" spans="1:21" x14ac:dyDescent="0.35">
      <c r="A93" t="s">
        <v>90</v>
      </c>
      <c r="B93">
        <v>8</v>
      </c>
      <c r="I93" s="1">
        <f t="shared" si="7"/>
        <v>0</v>
      </c>
      <c r="J93">
        <f t="shared" si="8"/>
        <v>0</v>
      </c>
      <c r="O93" s="1">
        <f t="shared" si="9"/>
        <v>0</v>
      </c>
      <c r="Q93">
        <f t="shared" si="10"/>
        <v>0</v>
      </c>
      <c r="R93">
        <f t="shared" si="11"/>
        <v>0</v>
      </c>
      <c r="S93">
        <f t="shared" si="12"/>
        <v>0</v>
      </c>
      <c r="T93">
        <f t="shared" si="13"/>
        <v>0</v>
      </c>
    </row>
    <row r="94" spans="1:21" x14ac:dyDescent="0.35">
      <c r="A94" t="s">
        <v>91</v>
      </c>
      <c r="B94">
        <v>8</v>
      </c>
      <c r="F94">
        <v>0</v>
      </c>
      <c r="G94">
        <v>10</v>
      </c>
      <c r="H94">
        <v>0</v>
      </c>
      <c r="I94" s="1">
        <f t="shared" si="7"/>
        <v>10</v>
      </c>
      <c r="J94">
        <f t="shared" si="8"/>
        <v>0</v>
      </c>
      <c r="M94">
        <v>10</v>
      </c>
      <c r="N94">
        <v>7</v>
      </c>
      <c r="O94" s="1">
        <f t="shared" si="9"/>
        <v>17</v>
      </c>
      <c r="Q94">
        <f t="shared" si="10"/>
        <v>2.5</v>
      </c>
      <c r="R94">
        <f t="shared" si="11"/>
        <v>4.25</v>
      </c>
      <c r="S94">
        <f t="shared" si="12"/>
        <v>1</v>
      </c>
      <c r="T94">
        <f t="shared" si="13"/>
        <v>6.75</v>
      </c>
      <c r="U94" s="4">
        <v>7</v>
      </c>
    </row>
    <row r="95" spans="1:21" x14ac:dyDescent="0.35">
      <c r="A95" t="s">
        <v>92</v>
      </c>
      <c r="B95">
        <v>14</v>
      </c>
      <c r="I95" s="1">
        <f t="shared" si="7"/>
        <v>0</v>
      </c>
      <c r="J95">
        <f t="shared" si="8"/>
        <v>0</v>
      </c>
      <c r="O95" s="1">
        <f t="shared" si="9"/>
        <v>0</v>
      </c>
      <c r="Q95">
        <f t="shared" si="10"/>
        <v>0</v>
      </c>
      <c r="R95">
        <f t="shared" si="11"/>
        <v>0</v>
      </c>
      <c r="S95">
        <f t="shared" si="12"/>
        <v>0</v>
      </c>
      <c r="T95">
        <f t="shared" si="13"/>
        <v>0</v>
      </c>
    </row>
    <row r="96" spans="1:21" s="6" customFormat="1" x14ac:dyDescent="0.35">
      <c r="A96" s="6" t="s">
        <v>93</v>
      </c>
      <c r="B96" s="6">
        <v>14</v>
      </c>
      <c r="F96" s="6">
        <v>6</v>
      </c>
      <c r="G96" s="6">
        <v>4</v>
      </c>
      <c r="H96" s="6">
        <v>0</v>
      </c>
      <c r="I96" s="7">
        <f t="shared" si="7"/>
        <v>10</v>
      </c>
      <c r="J96" s="6">
        <f t="shared" si="8"/>
        <v>0</v>
      </c>
      <c r="M96" s="6">
        <v>3</v>
      </c>
      <c r="N96" s="6">
        <v>1</v>
      </c>
      <c r="O96" s="7">
        <f t="shared" si="9"/>
        <v>4</v>
      </c>
      <c r="Q96" s="6">
        <f t="shared" si="10"/>
        <v>2.5</v>
      </c>
      <c r="R96" s="6">
        <f t="shared" si="11"/>
        <v>0</v>
      </c>
      <c r="S96" s="6">
        <f t="shared" si="12"/>
        <v>0</v>
      </c>
      <c r="T96" s="6">
        <f t="shared" si="13"/>
        <v>0</v>
      </c>
    </row>
    <row r="97" spans="1:21" x14ac:dyDescent="0.35">
      <c r="A97" t="s">
        <v>94</v>
      </c>
      <c r="B97">
        <v>8</v>
      </c>
      <c r="C97">
        <v>7</v>
      </c>
      <c r="E97">
        <v>7</v>
      </c>
      <c r="F97">
        <v>1</v>
      </c>
      <c r="G97">
        <v>0</v>
      </c>
      <c r="H97">
        <v>1</v>
      </c>
      <c r="I97" s="1">
        <f t="shared" si="7"/>
        <v>2</v>
      </c>
      <c r="J97">
        <f t="shared" si="8"/>
        <v>0</v>
      </c>
      <c r="O97" s="1">
        <f t="shared" si="9"/>
        <v>0</v>
      </c>
      <c r="Q97">
        <f t="shared" si="10"/>
        <v>0</v>
      </c>
      <c r="R97">
        <f t="shared" si="11"/>
        <v>0</v>
      </c>
      <c r="S97">
        <f t="shared" si="12"/>
        <v>0</v>
      </c>
      <c r="T97">
        <f t="shared" si="13"/>
        <v>0</v>
      </c>
    </row>
    <row r="98" spans="1:21" x14ac:dyDescent="0.35">
      <c r="A98" t="s">
        <v>95</v>
      </c>
      <c r="B98">
        <v>8</v>
      </c>
      <c r="I98" s="1">
        <f t="shared" si="7"/>
        <v>0</v>
      </c>
      <c r="J98">
        <f t="shared" si="8"/>
        <v>0</v>
      </c>
      <c r="O98" s="1">
        <f t="shared" si="9"/>
        <v>0</v>
      </c>
      <c r="Q98">
        <f t="shared" si="10"/>
        <v>0</v>
      </c>
      <c r="R98">
        <f t="shared" si="11"/>
        <v>0</v>
      </c>
      <c r="S98">
        <f t="shared" si="12"/>
        <v>0</v>
      </c>
      <c r="T98">
        <f t="shared" si="13"/>
        <v>0</v>
      </c>
    </row>
    <row r="99" spans="1:21" x14ac:dyDescent="0.35">
      <c r="A99" t="s">
        <v>96</v>
      </c>
      <c r="B99">
        <v>8</v>
      </c>
      <c r="E99">
        <v>7</v>
      </c>
      <c r="I99" s="1">
        <f t="shared" si="7"/>
        <v>0</v>
      </c>
      <c r="J99">
        <f t="shared" si="8"/>
        <v>0</v>
      </c>
      <c r="O99" s="1">
        <f t="shared" si="9"/>
        <v>0</v>
      </c>
      <c r="Q99">
        <f t="shared" si="10"/>
        <v>0</v>
      </c>
      <c r="R99">
        <f t="shared" si="11"/>
        <v>0</v>
      </c>
      <c r="S99">
        <f t="shared" si="12"/>
        <v>0</v>
      </c>
      <c r="T99">
        <f t="shared" si="13"/>
        <v>0</v>
      </c>
    </row>
    <row r="100" spans="1:21" x14ac:dyDescent="0.35">
      <c r="A100" t="s">
        <v>97</v>
      </c>
      <c r="B100">
        <v>8</v>
      </c>
      <c r="F100">
        <v>7</v>
      </c>
      <c r="G100">
        <v>3</v>
      </c>
      <c r="H100">
        <v>10</v>
      </c>
      <c r="I100" s="1">
        <f t="shared" si="7"/>
        <v>17</v>
      </c>
      <c r="J100">
        <f t="shared" si="8"/>
        <v>3</v>
      </c>
      <c r="M100">
        <v>10</v>
      </c>
      <c r="N100">
        <v>8</v>
      </c>
      <c r="O100" s="1">
        <f t="shared" si="9"/>
        <v>18</v>
      </c>
      <c r="Q100">
        <f t="shared" si="10"/>
        <v>4.25</v>
      </c>
      <c r="R100">
        <f t="shared" si="11"/>
        <v>4.5</v>
      </c>
      <c r="S100">
        <f t="shared" si="12"/>
        <v>1</v>
      </c>
      <c r="T100">
        <f t="shared" si="13"/>
        <v>8.75</v>
      </c>
      <c r="U100" s="4">
        <v>9</v>
      </c>
    </row>
    <row r="101" spans="1:21" s="6" customFormat="1" x14ac:dyDescent="0.35">
      <c r="A101" s="6" t="s">
        <v>98</v>
      </c>
      <c r="B101" s="6">
        <v>12</v>
      </c>
      <c r="E101" s="6">
        <v>5</v>
      </c>
      <c r="F101" s="6">
        <v>9</v>
      </c>
      <c r="G101" s="6">
        <v>0</v>
      </c>
      <c r="H101" s="6">
        <v>7</v>
      </c>
      <c r="I101" s="7">
        <f t="shared" si="7"/>
        <v>16</v>
      </c>
      <c r="J101" s="6">
        <f t="shared" si="8"/>
        <v>0</v>
      </c>
      <c r="M101" s="6">
        <v>10</v>
      </c>
      <c r="N101" s="6">
        <v>7</v>
      </c>
      <c r="O101" s="7">
        <f t="shared" si="9"/>
        <v>17</v>
      </c>
      <c r="Q101" s="6">
        <f t="shared" si="10"/>
        <v>4.166666666666667</v>
      </c>
      <c r="R101" s="6">
        <f t="shared" si="11"/>
        <v>4.25</v>
      </c>
      <c r="S101" s="6">
        <f t="shared" si="12"/>
        <v>1</v>
      </c>
      <c r="T101" s="6">
        <f t="shared" si="13"/>
        <v>8.4166666666666679</v>
      </c>
    </row>
    <row r="102" spans="1:21" x14ac:dyDescent="0.35">
      <c r="A102" t="s">
        <v>99</v>
      </c>
      <c r="B102">
        <v>8</v>
      </c>
      <c r="F102">
        <v>1</v>
      </c>
      <c r="G102">
        <v>8</v>
      </c>
      <c r="H102">
        <v>1</v>
      </c>
      <c r="I102" s="1">
        <f t="shared" si="7"/>
        <v>9</v>
      </c>
      <c r="J102">
        <f t="shared" si="8"/>
        <v>1</v>
      </c>
      <c r="M102">
        <v>2</v>
      </c>
      <c r="N102">
        <v>2</v>
      </c>
      <c r="O102" s="1">
        <f t="shared" si="9"/>
        <v>4</v>
      </c>
      <c r="Q102">
        <f t="shared" si="10"/>
        <v>2.25</v>
      </c>
      <c r="R102">
        <f t="shared" si="11"/>
        <v>0</v>
      </c>
      <c r="S102">
        <f t="shared" si="12"/>
        <v>0</v>
      </c>
      <c r="T102">
        <f t="shared" si="13"/>
        <v>0</v>
      </c>
    </row>
    <row r="103" spans="1:21" x14ac:dyDescent="0.35">
      <c r="A103" t="s">
        <v>100</v>
      </c>
      <c r="B103">
        <v>10</v>
      </c>
      <c r="I103" s="1">
        <f t="shared" si="7"/>
        <v>0</v>
      </c>
      <c r="J103">
        <f t="shared" si="8"/>
        <v>0</v>
      </c>
      <c r="O103" s="1">
        <f t="shared" si="9"/>
        <v>0</v>
      </c>
      <c r="Q103">
        <f t="shared" si="10"/>
        <v>0</v>
      </c>
      <c r="R103">
        <f t="shared" si="11"/>
        <v>0</v>
      </c>
      <c r="S103">
        <f t="shared" si="12"/>
        <v>0</v>
      </c>
      <c r="T103">
        <f t="shared" si="13"/>
        <v>0</v>
      </c>
    </row>
    <row r="104" spans="1:21" s="6" customFormat="1" x14ac:dyDescent="0.35">
      <c r="A104" s="6" t="s">
        <v>101</v>
      </c>
      <c r="B104" s="6">
        <v>18</v>
      </c>
      <c r="F104" s="6">
        <v>0</v>
      </c>
      <c r="G104" s="6">
        <v>4</v>
      </c>
      <c r="H104" s="6">
        <v>10</v>
      </c>
      <c r="I104" s="7">
        <f t="shared" si="7"/>
        <v>14</v>
      </c>
      <c r="J104" s="6">
        <f t="shared" si="8"/>
        <v>0</v>
      </c>
      <c r="M104" s="6">
        <v>3</v>
      </c>
      <c r="N104" s="6">
        <v>5</v>
      </c>
      <c r="O104" s="7">
        <f t="shared" si="9"/>
        <v>8</v>
      </c>
      <c r="Q104" s="6">
        <f t="shared" si="10"/>
        <v>3.5</v>
      </c>
      <c r="R104" s="6">
        <f t="shared" si="11"/>
        <v>2</v>
      </c>
      <c r="S104" s="6">
        <f t="shared" si="12"/>
        <v>1</v>
      </c>
      <c r="T104" s="6">
        <f t="shared" si="13"/>
        <v>5.5</v>
      </c>
    </row>
    <row r="105" spans="1:21" x14ac:dyDescent="0.35">
      <c r="A105" t="s">
        <v>102</v>
      </c>
      <c r="B105">
        <v>14</v>
      </c>
      <c r="I105" s="1">
        <f t="shared" si="7"/>
        <v>0</v>
      </c>
      <c r="J105">
        <f t="shared" si="8"/>
        <v>0</v>
      </c>
      <c r="O105" s="1">
        <f t="shared" si="9"/>
        <v>0</v>
      </c>
      <c r="Q105">
        <f t="shared" si="10"/>
        <v>0</v>
      </c>
      <c r="R105">
        <f t="shared" si="11"/>
        <v>0</v>
      </c>
      <c r="S105">
        <f t="shared" si="12"/>
        <v>0</v>
      </c>
      <c r="T105">
        <f t="shared" si="13"/>
        <v>0</v>
      </c>
    </row>
    <row r="106" spans="1:21" x14ac:dyDescent="0.35">
      <c r="A106" t="s">
        <v>103</v>
      </c>
      <c r="B106">
        <v>10</v>
      </c>
      <c r="I106" s="1">
        <f t="shared" si="7"/>
        <v>0</v>
      </c>
      <c r="J106">
        <f t="shared" si="8"/>
        <v>0</v>
      </c>
      <c r="O106" s="1">
        <f t="shared" si="9"/>
        <v>0</v>
      </c>
      <c r="Q106">
        <f t="shared" si="10"/>
        <v>0</v>
      </c>
      <c r="R106">
        <f t="shared" si="11"/>
        <v>0</v>
      </c>
      <c r="S106">
        <f t="shared" si="12"/>
        <v>0</v>
      </c>
      <c r="T106">
        <f t="shared" si="13"/>
        <v>0</v>
      </c>
    </row>
    <row r="107" spans="1:21" x14ac:dyDescent="0.35">
      <c r="A107" t="s">
        <v>104</v>
      </c>
      <c r="B107">
        <v>8</v>
      </c>
      <c r="I107" s="1">
        <f t="shared" si="7"/>
        <v>0</v>
      </c>
      <c r="J107">
        <f t="shared" si="8"/>
        <v>0</v>
      </c>
      <c r="M107">
        <v>1</v>
      </c>
      <c r="N107">
        <v>3</v>
      </c>
      <c r="O107" s="1">
        <f t="shared" si="9"/>
        <v>4</v>
      </c>
      <c r="Q107">
        <f t="shared" si="10"/>
        <v>0</v>
      </c>
      <c r="R107">
        <f t="shared" si="11"/>
        <v>0</v>
      </c>
      <c r="S107">
        <f t="shared" si="12"/>
        <v>0</v>
      </c>
      <c r="T107">
        <f t="shared" si="13"/>
        <v>0</v>
      </c>
    </row>
    <row r="108" spans="1:21" x14ac:dyDescent="0.35">
      <c r="A108" t="s">
        <v>105</v>
      </c>
      <c r="B108">
        <v>16</v>
      </c>
      <c r="I108" s="1">
        <f t="shared" si="7"/>
        <v>0</v>
      </c>
      <c r="J108">
        <f t="shared" si="8"/>
        <v>0</v>
      </c>
      <c r="O108" s="1">
        <f t="shared" si="9"/>
        <v>0</v>
      </c>
      <c r="Q108">
        <f t="shared" si="10"/>
        <v>0</v>
      </c>
      <c r="R108">
        <f t="shared" si="11"/>
        <v>0</v>
      </c>
      <c r="S108">
        <f t="shared" si="12"/>
        <v>0</v>
      </c>
      <c r="T108">
        <f t="shared" si="13"/>
        <v>0</v>
      </c>
    </row>
    <row r="109" spans="1:21" x14ac:dyDescent="0.35">
      <c r="A109" t="s">
        <v>106</v>
      </c>
      <c r="B109">
        <v>10</v>
      </c>
      <c r="I109" s="1">
        <f t="shared" si="7"/>
        <v>0</v>
      </c>
      <c r="J109">
        <f t="shared" si="8"/>
        <v>0</v>
      </c>
      <c r="M109">
        <v>9</v>
      </c>
      <c r="N109">
        <v>10</v>
      </c>
      <c r="O109" s="1">
        <f t="shared" si="9"/>
        <v>19</v>
      </c>
      <c r="Q109">
        <f t="shared" si="10"/>
        <v>0</v>
      </c>
      <c r="R109">
        <f t="shared" si="11"/>
        <v>4.75</v>
      </c>
      <c r="S109">
        <f t="shared" si="12"/>
        <v>0</v>
      </c>
      <c r="T109">
        <f t="shared" si="13"/>
        <v>0</v>
      </c>
    </row>
    <row r="110" spans="1:21" x14ac:dyDescent="0.35">
      <c r="A110" t="s">
        <v>107</v>
      </c>
      <c r="B110">
        <v>12</v>
      </c>
      <c r="F110">
        <v>10</v>
      </c>
      <c r="G110">
        <v>0</v>
      </c>
      <c r="H110">
        <v>10</v>
      </c>
      <c r="I110" s="1">
        <f t="shared" si="7"/>
        <v>20</v>
      </c>
      <c r="J110">
        <f t="shared" si="8"/>
        <v>0</v>
      </c>
      <c r="M110">
        <v>5</v>
      </c>
      <c r="N110">
        <v>9</v>
      </c>
      <c r="O110" s="1">
        <f t="shared" si="9"/>
        <v>14</v>
      </c>
      <c r="Q110">
        <f t="shared" si="10"/>
        <v>5</v>
      </c>
      <c r="R110">
        <f t="shared" si="11"/>
        <v>3.5</v>
      </c>
      <c r="S110">
        <f t="shared" si="12"/>
        <v>1</v>
      </c>
      <c r="T110">
        <f t="shared" si="13"/>
        <v>8.5</v>
      </c>
      <c r="U110" s="4">
        <v>8.5</v>
      </c>
    </row>
    <row r="111" spans="1:21" x14ac:dyDescent="0.35">
      <c r="A111" t="s">
        <v>108</v>
      </c>
      <c r="B111">
        <v>10</v>
      </c>
      <c r="I111" s="1">
        <f t="shared" si="7"/>
        <v>0</v>
      </c>
      <c r="J111">
        <f t="shared" si="8"/>
        <v>0</v>
      </c>
      <c r="O111" s="1">
        <f t="shared" si="9"/>
        <v>0</v>
      </c>
      <c r="Q111">
        <f t="shared" si="10"/>
        <v>0</v>
      </c>
      <c r="R111">
        <f t="shared" si="11"/>
        <v>0</v>
      </c>
      <c r="S111">
        <f t="shared" si="12"/>
        <v>0</v>
      </c>
      <c r="T111">
        <f t="shared" si="13"/>
        <v>0</v>
      </c>
    </row>
    <row r="112" spans="1:21" x14ac:dyDescent="0.35">
      <c r="A112" t="s">
        <v>109</v>
      </c>
      <c r="B112">
        <v>8</v>
      </c>
      <c r="F112">
        <v>1</v>
      </c>
      <c r="G112">
        <v>0</v>
      </c>
      <c r="H112">
        <v>0</v>
      </c>
      <c r="I112" s="1">
        <f t="shared" si="7"/>
        <v>1</v>
      </c>
      <c r="J112">
        <f t="shared" si="8"/>
        <v>0</v>
      </c>
      <c r="O112" s="1">
        <f t="shared" si="9"/>
        <v>0</v>
      </c>
      <c r="Q112">
        <f t="shared" si="10"/>
        <v>0</v>
      </c>
      <c r="R112">
        <f t="shared" si="11"/>
        <v>0</v>
      </c>
      <c r="S112">
        <f t="shared" si="12"/>
        <v>0</v>
      </c>
      <c r="T112">
        <f t="shared" si="13"/>
        <v>0</v>
      </c>
    </row>
    <row r="113" spans="1:21" s="6" customFormat="1" x14ac:dyDescent="0.35">
      <c r="A113" s="6" t="s">
        <v>110</v>
      </c>
      <c r="B113" s="6">
        <v>8</v>
      </c>
      <c r="F113" s="6">
        <v>0</v>
      </c>
      <c r="G113" s="6">
        <v>0</v>
      </c>
      <c r="H113" s="6">
        <v>1</v>
      </c>
      <c r="I113" s="7">
        <f t="shared" si="7"/>
        <v>1</v>
      </c>
      <c r="J113" s="6">
        <f t="shared" si="8"/>
        <v>0</v>
      </c>
      <c r="O113" s="7">
        <f t="shared" si="9"/>
        <v>0</v>
      </c>
      <c r="Q113" s="6">
        <f t="shared" si="10"/>
        <v>0</v>
      </c>
      <c r="R113" s="6">
        <f t="shared" si="11"/>
        <v>0</v>
      </c>
      <c r="S113" s="6">
        <f t="shared" si="12"/>
        <v>0</v>
      </c>
      <c r="T113" s="6">
        <f t="shared" si="13"/>
        <v>0</v>
      </c>
    </row>
    <row r="114" spans="1:21" x14ac:dyDescent="0.35">
      <c r="A114" t="s">
        <v>111</v>
      </c>
      <c r="B114">
        <v>8</v>
      </c>
      <c r="C114">
        <v>10</v>
      </c>
      <c r="E114">
        <v>10</v>
      </c>
      <c r="F114">
        <v>6</v>
      </c>
      <c r="G114">
        <v>3</v>
      </c>
      <c r="H114">
        <v>1</v>
      </c>
      <c r="I114" s="1">
        <f t="shared" si="7"/>
        <v>9</v>
      </c>
      <c r="J114">
        <f t="shared" si="8"/>
        <v>1</v>
      </c>
      <c r="L114">
        <v>10</v>
      </c>
      <c r="M114">
        <v>10</v>
      </c>
      <c r="N114">
        <v>8</v>
      </c>
      <c r="O114" s="1">
        <f t="shared" si="9"/>
        <v>18</v>
      </c>
      <c r="Q114">
        <f t="shared" si="10"/>
        <v>2.9166666666666665</v>
      </c>
      <c r="R114">
        <f t="shared" si="11"/>
        <v>5</v>
      </c>
      <c r="S114">
        <f t="shared" si="12"/>
        <v>1</v>
      </c>
      <c r="T114">
        <f t="shared" si="13"/>
        <v>7.9166666666666661</v>
      </c>
      <c r="U114" s="4">
        <v>8</v>
      </c>
    </row>
    <row r="115" spans="1:21" x14ac:dyDescent="0.35">
      <c r="A115" t="s">
        <v>112</v>
      </c>
      <c r="B115">
        <v>8</v>
      </c>
      <c r="F115">
        <v>0</v>
      </c>
      <c r="G115">
        <v>6</v>
      </c>
      <c r="H115">
        <v>0</v>
      </c>
      <c r="I115" s="1">
        <f t="shared" si="7"/>
        <v>6</v>
      </c>
      <c r="J115">
        <f t="shared" si="8"/>
        <v>0</v>
      </c>
      <c r="M115">
        <v>1</v>
      </c>
      <c r="O115" s="1">
        <f t="shared" si="9"/>
        <v>1</v>
      </c>
      <c r="Q115">
        <f t="shared" si="10"/>
        <v>0</v>
      </c>
      <c r="R115">
        <f t="shared" si="11"/>
        <v>0</v>
      </c>
      <c r="S115">
        <f t="shared" si="12"/>
        <v>0</v>
      </c>
      <c r="T115">
        <f t="shared" si="13"/>
        <v>0</v>
      </c>
    </row>
    <row r="116" spans="1:21" x14ac:dyDescent="0.35">
      <c r="A116" t="s">
        <v>113</v>
      </c>
      <c r="B116">
        <v>12</v>
      </c>
      <c r="F116">
        <v>0</v>
      </c>
      <c r="G116">
        <v>0</v>
      </c>
      <c r="H116">
        <v>3</v>
      </c>
      <c r="I116" s="1">
        <f t="shared" si="7"/>
        <v>3</v>
      </c>
      <c r="J116">
        <f t="shared" si="8"/>
        <v>0</v>
      </c>
      <c r="O116" s="1">
        <f t="shared" si="9"/>
        <v>0</v>
      </c>
      <c r="Q116">
        <f t="shared" si="10"/>
        <v>0</v>
      </c>
      <c r="R116">
        <f t="shared" si="11"/>
        <v>0</v>
      </c>
      <c r="S116">
        <f t="shared" si="12"/>
        <v>0</v>
      </c>
      <c r="T116">
        <f t="shared" si="13"/>
        <v>0</v>
      </c>
    </row>
    <row r="117" spans="1:21" x14ac:dyDescent="0.35">
      <c r="A117" t="s">
        <v>114</v>
      </c>
      <c r="B117">
        <v>8</v>
      </c>
      <c r="F117">
        <v>9</v>
      </c>
      <c r="G117">
        <v>0</v>
      </c>
      <c r="H117">
        <v>10</v>
      </c>
      <c r="I117" s="1">
        <f t="shared" si="7"/>
        <v>19</v>
      </c>
      <c r="J117">
        <f t="shared" si="8"/>
        <v>0</v>
      </c>
      <c r="K117">
        <v>10</v>
      </c>
      <c r="L117">
        <v>10</v>
      </c>
      <c r="M117">
        <v>10</v>
      </c>
      <c r="N117">
        <v>10</v>
      </c>
      <c r="O117" s="1">
        <f t="shared" si="9"/>
        <v>20</v>
      </c>
      <c r="Q117">
        <f t="shared" si="10"/>
        <v>4.75</v>
      </c>
      <c r="R117">
        <f t="shared" si="11"/>
        <v>6</v>
      </c>
      <c r="S117">
        <f t="shared" si="12"/>
        <v>1</v>
      </c>
      <c r="T117">
        <f t="shared" si="13"/>
        <v>10.75</v>
      </c>
      <c r="U117" s="4">
        <v>10</v>
      </c>
    </row>
    <row r="118" spans="1:21" x14ac:dyDescent="0.35">
      <c r="A118" t="s">
        <v>115</v>
      </c>
      <c r="B118">
        <v>8</v>
      </c>
      <c r="F118">
        <v>4</v>
      </c>
      <c r="G118">
        <v>0</v>
      </c>
      <c r="H118">
        <v>3</v>
      </c>
      <c r="I118" s="1">
        <f t="shared" si="7"/>
        <v>7</v>
      </c>
      <c r="J118">
        <f t="shared" si="8"/>
        <v>0</v>
      </c>
      <c r="O118" s="1">
        <f t="shared" si="9"/>
        <v>0</v>
      </c>
      <c r="Q118">
        <f t="shared" si="10"/>
        <v>0</v>
      </c>
      <c r="R118">
        <f t="shared" si="11"/>
        <v>0</v>
      </c>
      <c r="S118">
        <f t="shared" si="12"/>
        <v>0</v>
      </c>
      <c r="T118">
        <f t="shared" si="13"/>
        <v>0</v>
      </c>
    </row>
    <row r="119" spans="1:21" s="6" customFormat="1" x14ac:dyDescent="0.35">
      <c r="A119" s="6" t="s">
        <v>116</v>
      </c>
      <c r="B119" s="6">
        <v>16</v>
      </c>
      <c r="F119" s="6">
        <v>0</v>
      </c>
      <c r="G119" s="6">
        <v>4</v>
      </c>
      <c r="H119" s="6">
        <v>7</v>
      </c>
      <c r="I119" s="7">
        <f t="shared" si="7"/>
        <v>11</v>
      </c>
      <c r="J119" s="6">
        <f t="shared" si="8"/>
        <v>0</v>
      </c>
      <c r="M119" s="6">
        <v>4</v>
      </c>
      <c r="N119" s="6">
        <v>4</v>
      </c>
      <c r="O119" s="7">
        <f t="shared" si="9"/>
        <v>8</v>
      </c>
      <c r="Q119" s="6">
        <f t="shared" si="10"/>
        <v>2.75</v>
      </c>
      <c r="R119" s="6">
        <f t="shared" si="11"/>
        <v>2</v>
      </c>
      <c r="S119" s="6">
        <f t="shared" si="12"/>
        <v>1</v>
      </c>
      <c r="T119" s="6">
        <f t="shared" si="13"/>
        <v>4.75</v>
      </c>
    </row>
    <row r="120" spans="1:21" x14ac:dyDescent="0.35">
      <c r="A120" t="s">
        <v>117</v>
      </c>
      <c r="B120">
        <v>10</v>
      </c>
      <c r="I120" s="1">
        <f t="shared" si="7"/>
        <v>0</v>
      </c>
      <c r="J120">
        <f t="shared" si="8"/>
        <v>0</v>
      </c>
      <c r="O120" s="1">
        <f t="shared" si="9"/>
        <v>0</v>
      </c>
      <c r="Q120">
        <f t="shared" si="10"/>
        <v>0</v>
      </c>
      <c r="R120">
        <f t="shared" si="11"/>
        <v>0</v>
      </c>
      <c r="S120">
        <f t="shared" si="12"/>
        <v>0</v>
      </c>
      <c r="T120">
        <f t="shared" si="13"/>
        <v>0</v>
      </c>
    </row>
    <row r="121" spans="1:21" x14ac:dyDescent="0.35">
      <c r="A121" t="s">
        <v>118</v>
      </c>
      <c r="B121">
        <v>8</v>
      </c>
      <c r="I121" s="1">
        <f t="shared" si="7"/>
        <v>0</v>
      </c>
      <c r="J121">
        <f t="shared" si="8"/>
        <v>0</v>
      </c>
      <c r="O121" s="1">
        <f t="shared" si="9"/>
        <v>0</v>
      </c>
      <c r="Q121">
        <f t="shared" si="10"/>
        <v>0</v>
      </c>
      <c r="R121">
        <f t="shared" si="11"/>
        <v>0</v>
      </c>
      <c r="S121">
        <f t="shared" si="12"/>
        <v>0</v>
      </c>
      <c r="T121">
        <f t="shared" si="13"/>
        <v>0</v>
      </c>
    </row>
    <row r="122" spans="1:21" x14ac:dyDescent="0.35">
      <c r="A122" t="s">
        <v>119</v>
      </c>
      <c r="B122">
        <v>8</v>
      </c>
      <c r="I122" s="1">
        <f t="shared" si="7"/>
        <v>0</v>
      </c>
      <c r="J122">
        <f t="shared" si="8"/>
        <v>0</v>
      </c>
      <c r="O122" s="1">
        <f t="shared" si="9"/>
        <v>0</v>
      </c>
      <c r="Q122">
        <f t="shared" si="10"/>
        <v>0</v>
      </c>
      <c r="R122">
        <f t="shared" si="11"/>
        <v>0</v>
      </c>
      <c r="S122">
        <f t="shared" si="12"/>
        <v>0</v>
      </c>
      <c r="T122">
        <f t="shared" si="13"/>
        <v>0</v>
      </c>
    </row>
    <row r="123" spans="1:21" x14ac:dyDescent="0.35">
      <c r="A123" t="s">
        <v>120</v>
      </c>
      <c r="B123">
        <v>8</v>
      </c>
      <c r="F123">
        <v>1</v>
      </c>
      <c r="G123">
        <v>3</v>
      </c>
      <c r="H123">
        <v>3</v>
      </c>
      <c r="I123" s="1">
        <f t="shared" si="7"/>
        <v>6</v>
      </c>
      <c r="J123">
        <f t="shared" si="8"/>
        <v>1</v>
      </c>
      <c r="M123">
        <v>2</v>
      </c>
      <c r="N123">
        <v>3</v>
      </c>
      <c r="O123" s="1">
        <f t="shared" si="9"/>
        <v>5</v>
      </c>
      <c r="Q123">
        <f t="shared" si="10"/>
        <v>0</v>
      </c>
      <c r="R123">
        <f t="shared" si="11"/>
        <v>0</v>
      </c>
      <c r="S123">
        <f t="shared" si="12"/>
        <v>0</v>
      </c>
      <c r="T123">
        <f t="shared" si="13"/>
        <v>0</v>
      </c>
    </row>
    <row r="124" spans="1:21" x14ac:dyDescent="0.35">
      <c r="A124" t="s">
        <v>121</v>
      </c>
      <c r="B124">
        <v>8</v>
      </c>
      <c r="I124" s="1">
        <f t="shared" si="7"/>
        <v>0</v>
      </c>
      <c r="J124">
        <f t="shared" si="8"/>
        <v>0</v>
      </c>
      <c r="O124" s="1">
        <f t="shared" si="9"/>
        <v>0</v>
      </c>
      <c r="Q124">
        <f t="shared" si="10"/>
        <v>0</v>
      </c>
      <c r="R124">
        <f t="shared" si="11"/>
        <v>0</v>
      </c>
      <c r="S124">
        <f t="shared" si="12"/>
        <v>0</v>
      </c>
      <c r="T124">
        <f t="shared" si="13"/>
        <v>0</v>
      </c>
    </row>
    <row r="125" spans="1:21" s="6" customFormat="1" x14ac:dyDescent="0.35">
      <c r="A125" s="6" t="s">
        <v>122</v>
      </c>
      <c r="B125" s="6">
        <v>8</v>
      </c>
      <c r="E125" s="6">
        <v>7</v>
      </c>
      <c r="F125" s="6">
        <v>7</v>
      </c>
      <c r="G125" s="6">
        <v>0</v>
      </c>
      <c r="H125" s="6">
        <v>9</v>
      </c>
      <c r="I125" s="7">
        <f t="shared" si="7"/>
        <v>16</v>
      </c>
      <c r="J125" s="6">
        <f t="shared" si="8"/>
        <v>0</v>
      </c>
      <c r="M125" s="6">
        <v>10</v>
      </c>
      <c r="N125" s="6">
        <v>10</v>
      </c>
      <c r="O125" s="7">
        <f t="shared" si="9"/>
        <v>20</v>
      </c>
      <c r="Q125" s="6">
        <f t="shared" si="10"/>
        <v>4.2333333333333334</v>
      </c>
      <c r="R125" s="6">
        <f t="shared" si="11"/>
        <v>5</v>
      </c>
      <c r="S125" s="6">
        <f t="shared" si="12"/>
        <v>1</v>
      </c>
      <c r="T125" s="6">
        <f t="shared" si="13"/>
        <v>9.2333333333333343</v>
      </c>
      <c r="U125" s="6">
        <v>9.5</v>
      </c>
    </row>
    <row r="126" spans="1:21" x14ac:dyDescent="0.35">
      <c r="A126" t="s">
        <v>123</v>
      </c>
      <c r="B126">
        <v>8</v>
      </c>
      <c r="I126" s="1">
        <f t="shared" si="7"/>
        <v>0</v>
      </c>
      <c r="J126">
        <f t="shared" si="8"/>
        <v>0</v>
      </c>
      <c r="O126" s="1">
        <f t="shared" si="9"/>
        <v>0</v>
      </c>
      <c r="Q126">
        <f t="shared" si="10"/>
        <v>0</v>
      </c>
      <c r="R126">
        <f t="shared" si="11"/>
        <v>0</v>
      </c>
      <c r="S126">
        <f t="shared" si="12"/>
        <v>0</v>
      </c>
      <c r="T126">
        <f t="shared" si="13"/>
        <v>0</v>
      </c>
    </row>
    <row r="127" spans="1:21" s="6" customFormat="1" x14ac:dyDescent="0.35">
      <c r="A127" s="6" t="s">
        <v>124</v>
      </c>
      <c r="B127" s="6">
        <v>8</v>
      </c>
      <c r="F127" s="6">
        <v>8</v>
      </c>
      <c r="G127" s="6">
        <v>9</v>
      </c>
      <c r="H127" s="6">
        <v>6</v>
      </c>
      <c r="I127" s="7">
        <f t="shared" si="7"/>
        <v>17</v>
      </c>
      <c r="J127" s="6">
        <f t="shared" si="8"/>
        <v>6</v>
      </c>
      <c r="M127" s="6">
        <v>9</v>
      </c>
      <c r="N127" s="6">
        <v>8</v>
      </c>
      <c r="O127" s="7">
        <f t="shared" si="9"/>
        <v>17</v>
      </c>
      <c r="Q127" s="6">
        <f t="shared" si="10"/>
        <v>4.25</v>
      </c>
      <c r="R127" s="6">
        <f t="shared" si="11"/>
        <v>4.25</v>
      </c>
      <c r="S127" s="6">
        <f t="shared" si="12"/>
        <v>1</v>
      </c>
      <c r="T127" s="6">
        <f t="shared" si="13"/>
        <v>8.5</v>
      </c>
    </row>
    <row r="128" spans="1:21" x14ac:dyDescent="0.35">
      <c r="A128" t="s">
        <v>125</v>
      </c>
      <c r="B128">
        <v>8</v>
      </c>
      <c r="I128" s="1">
        <f t="shared" si="7"/>
        <v>0</v>
      </c>
      <c r="J128">
        <f t="shared" si="8"/>
        <v>0</v>
      </c>
      <c r="O128" s="1">
        <f t="shared" si="9"/>
        <v>0</v>
      </c>
      <c r="Q128">
        <f t="shared" si="10"/>
        <v>0</v>
      </c>
      <c r="R128">
        <f t="shared" si="11"/>
        <v>0</v>
      </c>
      <c r="S128">
        <f t="shared" si="12"/>
        <v>0</v>
      </c>
      <c r="T128">
        <f t="shared" si="13"/>
        <v>0</v>
      </c>
    </row>
    <row r="129" spans="1:21" s="6" customFormat="1" x14ac:dyDescent="0.35">
      <c r="A129" s="6" t="s">
        <v>126</v>
      </c>
      <c r="B129" s="6">
        <v>12</v>
      </c>
      <c r="F129" s="6">
        <v>8</v>
      </c>
      <c r="G129" s="6">
        <v>3</v>
      </c>
      <c r="H129" s="6">
        <v>0</v>
      </c>
      <c r="I129" s="7">
        <f t="shared" si="7"/>
        <v>11</v>
      </c>
      <c r="J129" s="6">
        <f t="shared" si="8"/>
        <v>0</v>
      </c>
      <c r="O129" s="7">
        <f t="shared" si="9"/>
        <v>0</v>
      </c>
      <c r="Q129" s="6">
        <f t="shared" si="10"/>
        <v>2.75</v>
      </c>
      <c r="R129" s="6">
        <f t="shared" si="11"/>
        <v>0</v>
      </c>
      <c r="S129" s="6">
        <f t="shared" si="12"/>
        <v>0</v>
      </c>
      <c r="T129" s="6">
        <f t="shared" si="13"/>
        <v>0</v>
      </c>
    </row>
    <row r="130" spans="1:21" x14ac:dyDescent="0.35">
      <c r="A130" t="s">
        <v>127</v>
      </c>
      <c r="B130">
        <v>8</v>
      </c>
      <c r="I130" s="1">
        <f t="shared" si="7"/>
        <v>0</v>
      </c>
      <c r="J130">
        <f t="shared" si="8"/>
        <v>0</v>
      </c>
      <c r="M130">
        <v>3</v>
      </c>
      <c r="N130">
        <v>10</v>
      </c>
      <c r="O130" s="1">
        <f t="shared" si="9"/>
        <v>13</v>
      </c>
      <c r="Q130">
        <f t="shared" si="10"/>
        <v>0</v>
      </c>
      <c r="R130">
        <f t="shared" si="11"/>
        <v>3.25</v>
      </c>
      <c r="S130">
        <f t="shared" si="12"/>
        <v>0</v>
      </c>
      <c r="T130">
        <f t="shared" si="13"/>
        <v>0</v>
      </c>
    </row>
    <row r="131" spans="1:21" s="6" customFormat="1" x14ac:dyDescent="0.35">
      <c r="A131" s="6" t="s">
        <v>128</v>
      </c>
      <c r="B131" s="6">
        <v>8</v>
      </c>
      <c r="F131" s="6">
        <v>1</v>
      </c>
      <c r="G131" s="6">
        <v>10</v>
      </c>
      <c r="H131" s="6">
        <v>2</v>
      </c>
      <c r="I131" s="7">
        <f t="shared" si="7"/>
        <v>12</v>
      </c>
      <c r="J131" s="6">
        <f t="shared" si="8"/>
        <v>1</v>
      </c>
      <c r="M131" s="6">
        <v>6</v>
      </c>
      <c r="N131" s="6">
        <v>4</v>
      </c>
      <c r="O131" s="7">
        <f t="shared" si="9"/>
        <v>10</v>
      </c>
      <c r="Q131" s="6">
        <f t="shared" si="10"/>
        <v>3</v>
      </c>
      <c r="R131" s="6">
        <f t="shared" si="11"/>
        <v>2.5</v>
      </c>
      <c r="S131" s="6">
        <f t="shared" si="12"/>
        <v>1</v>
      </c>
      <c r="T131" s="6">
        <f t="shared" si="13"/>
        <v>5.5</v>
      </c>
      <c r="U131" s="6">
        <v>5.5</v>
      </c>
    </row>
  </sheetData>
  <mergeCells count="4">
    <mergeCell ref="C1:E1"/>
    <mergeCell ref="F1:H1"/>
    <mergeCell ref="K1:L1"/>
    <mergeCell ref="M1:N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2022-07-01T15:18:24Z</dcterms:created>
  <dcterms:modified xsi:type="dcterms:W3CDTF">2022-10-25T10:54:42Z</dcterms:modified>
</cp:coreProperties>
</file>