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0090" windowHeight="67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286" i="1" l="1"/>
  <c r="L285" i="1"/>
  <c r="L30" i="1"/>
  <c r="L25" i="1"/>
  <c r="L24" i="1"/>
  <c r="L22" i="1"/>
  <c r="L21" i="1"/>
  <c r="L15" i="1"/>
  <c r="L38" i="1" l="1"/>
  <c r="L37" i="1"/>
  <c r="L20" i="1"/>
  <c r="L255" i="1" l="1"/>
  <c r="L259" i="1"/>
  <c r="L263" i="1"/>
  <c r="L267" i="1"/>
  <c r="L268" i="1"/>
  <c r="L271" i="1"/>
  <c r="L272" i="1"/>
  <c r="L275" i="1"/>
  <c r="L276" i="1"/>
  <c r="L227" i="1"/>
  <c r="L231" i="1"/>
  <c r="L235" i="1"/>
  <c r="L239" i="1"/>
  <c r="L243" i="1"/>
  <c r="L244" i="1"/>
  <c r="L248" i="1"/>
  <c r="L249" i="1"/>
  <c r="L252" i="1"/>
  <c r="L205" i="1"/>
  <c r="L215" i="1"/>
  <c r="L216" i="1"/>
  <c r="L219" i="1"/>
  <c r="L220" i="1"/>
  <c r="G41" i="1"/>
  <c r="G42" i="1"/>
  <c r="L42" i="1" s="1"/>
  <c r="G43" i="1"/>
  <c r="G44" i="1"/>
  <c r="G45" i="1"/>
  <c r="G46" i="1"/>
  <c r="L46" i="1" s="1"/>
  <c r="G47" i="1"/>
  <c r="G48" i="1"/>
  <c r="L48" i="1" s="1"/>
  <c r="G49" i="1"/>
  <c r="L49" i="1" s="1"/>
  <c r="G50" i="1"/>
  <c r="L50" i="1" s="1"/>
  <c r="G51" i="1"/>
  <c r="G52" i="1"/>
  <c r="G53" i="1"/>
  <c r="G54" i="1"/>
  <c r="L54" i="1" s="1"/>
  <c r="G55" i="1"/>
  <c r="G56" i="1"/>
  <c r="G57" i="1"/>
  <c r="G58" i="1"/>
  <c r="L58" i="1" s="1"/>
  <c r="G59" i="1"/>
  <c r="G60" i="1"/>
  <c r="G61" i="1"/>
  <c r="L61" i="1" s="1"/>
  <c r="G62" i="1"/>
  <c r="G63" i="1"/>
  <c r="L63" i="1" s="1"/>
  <c r="G64" i="1"/>
  <c r="G65" i="1"/>
  <c r="L65" i="1" s="1"/>
  <c r="G66" i="1"/>
  <c r="L66" i="1" s="1"/>
  <c r="G67" i="1"/>
  <c r="L67" i="1" s="1"/>
  <c r="G68" i="1"/>
  <c r="G69" i="1"/>
  <c r="G70" i="1"/>
  <c r="L70" i="1" s="1"/>
  <c r="G71" i="1"/>
  <c r="G72" i="1"/>
  <c r="G73" i="1"/>
  <c r="G74" i="1"/>
  <c r="L74" i="1" s="1"/>
  <c r="G75" i="1"/>
  <c r="G76" i="1"/>
  <c r="G77" i="1"/>
  <c r="L77" i="1" s="1"/>
  <c r="G78" i="1"/>
  <c r="L78" i="1" s="1"/>
  <c r="G79" i="1"/>
  <c r="L79" i="1" s="1"/>
  <c r="G80" i="1"/>
  <c r="L80" i="1" s="1"/>
  <c r="G81" i="1"/>
  <c r="L81" i="1" s="1"/>
  <c r="G82" i="1"/>
  <c r="L82" i="1" s="1"/>
  <c r="G83" i="1"/>
  <c r="G84" i="1"/>
  <c r="L84" i="1" s="1"/>
  <c r="G85" i="1"/>
  <c r="L85" i="1" s="1"/>
  <c r="G86" i="1"/>
  <c r="L86" i="1" s="1"/>
  <c r="G87" i="1"/>
  <c r="G88" i="1"/>
  <c r="L88" i="1" s="1"/>
  <c r="G89" i="1"/>
  <c r="G90" i="1"/>
  <c r="L90" i="1" s="1"/>
  <c r="G91" i="1"/>
  <c r="G92" i="1"/>
  <c r="L92" i="1" s="1"/>
  <c r="G93" i="1"/>
  <c r="G94" i="1"/>
  <c r="L94" i="1" s="1"/>
  <c r="G95" i="1"/>
  <c r="L95" i="1" s="1"/>
  <c r="G96" i="1"/>
  <c r="L96" i="1" s="1"/>
  <c r="G97" i="1"/>
  <c r="L97" i="1" s="1"/>
  <c r="G98" i="1"/>
  <c r="G99" i="1"/>
  <c r="L99" i="1" s="1"/>
  <c r="G100" i="1"/>
  <c r="L100" i="1" s="1"/>
  <c r="G101" i="1"/>
  <c r="L101" i="1" s="1"/>
  <c r="G102" i="1"/>
  <c r="L102" i="1" s="1"/>
  <c r="G103" i="1"/>
  <c r="G104" i="1"/>
  <c r="G105" i="1"/>
  <c r="G106" i="1"/>
  <c r="L106" i="1" s="1"/>
  <c r="G107" i="1"/>
  <c r="L107" i="1" s="1"/>
  <c r="G108" i="1"/>
  <c r="G109" i="1"/>
  <c r="G110" i="1"/>
  <c r="G111" i="1"/>
  <c r="G112" i="1"/>
  <c r="G113" i="1"/>
  <c r="G114" i="1"/>
  <c r="G115" i="1"/>
  <c r="L115" i="1" s="1"/>
  <c r="G116" i="1"/>
  <c r="L116" i="1" s="1"/>
  <c r="G117" i="1"/>
  <c r="G118" i="1"/>
  <c r="L118" i="1" s="1"/>
  <c r="G119" i="1"/>
  <c r="L119" i="1" s="1"/>
  <c r="G120" i="1"/>
  <c r="L120" i="1" s="1"/>
  <c r="G121" i="1"/>
  <c r="L121" i="1" s="1"/>
  <c r="G122" i="1"/>
  <c r="L122" i="1" s="1"/>
  <c r="G123" i="1"/>
  <c r="L123" i="1" s="1"/>
  <c r="G124" i="1"/>
  <c r="L124" i="1" s="1"/>
  <c r="G125" i="1"/>
  <c r="G126" i="1"/>
  <c r="L126" i="1" s="1"/>
  <c r="G127" i="1"/>
  <c r="L127" i="1" s="1"/>
  <c r="G128" i="1"/>
  <c r="L128" i="1" s="1"/>
  <c r="G129" i="1"/>
  <c r="L129" i="1" s="1"/>
  <c r="G130" i="1"/>
  <c r="L130" i="1" s="1"/>
  <c r="G131" i="1"/>
  <c r="L131" i="1" s="1"/>
  <c r="G132" i="1"/>
  <c r="L132" i="1" s="1"/>
  <c r="G133" i="1"/>
  <c r="L133" i="1" s="1"/>
  <c r="G134" i="1"/>
  <c r="L134" i="1" s="1"/>
  <c r="G135" i="1"/>
  <c r="L135" i="1" s="1"/>
  <c r="G136" i="1"/>
  <c r="L136" i="1" s="1"/>
  <c r="G137" i="1"/>
  <c r="G138" i="1"/>
  <c r="L138" i="1" s="1"/>
  <c r="G139" i="1"/>
  <c r="L139" i="1" s="1"/>
  <c r="G140" i="1"/>
  <c r="L140" i="1" s="1"/>
  <c r="G141" i="1"/>
  <c r="G142" i="1"/>
  <c r="L142" i="1" s="1"/>
  <c r="G143" i="1"/>
  <c r="G144" i="1"/>
  <c r="L144" i="1" s="1"/>
  <c r="G145" i="1"/>
  <c r="L145" i="1" s="1"/>
  <c r="G146" i="1"/>
  <c r="L146" i="1" s="1"/>
  <c r="G147" i="1"/>
  <c r="G148" i="1"/>
  <c r="L148" i="1" s="1"/>
  <c r="G149" i="1"/>
  <c r="G150" i="1"/>
  <c r="L150" i="1" s="1"/>
  <c r="G151" i="1"/>
  <c r="L151" i="1" s="1"/>
  <c r="G152" i="1"/>
  <c r="L152" i="1" s="1"/>
  <c r="G153" i="1"/>
  <c r="L153" i="1" s="1"/>
  <c r="G154" i="1"/>
  <c r="G155" i="1"/>
  <c r="L155" i="1" s="1"/>
  <c r="G156" i="1"/>
  <c r="L156" i="1" s="1"/>
  <c r="G157" i="1"/>
  <c r="L157" i="1" s="1"/>
  <c r="G158" i="1"/>
  <c r="L158" i="1" s="1"/>
  <c r="G159" i="1"/>
  <c r="G160" i="1"/>
  <c r="L160" i="1" s="1"/>
  <c r="G161" i="1"/>
  <c r="G162" i="1"/>
  <c r="L162" i="1" s="1"/>
  <c r="G163" i="1"/>
  <c r="L163" i="1" s="1"/>
  <c r="G164" i="1"/>
  <c r="L164" i="1" s="1"/>
  <c r="G165" i="1"/>
  <c r="L165" i="1" s="1"/>
  <c r="G166" i="1"/>
  <c r="L166" i="1" s="1"/>
  <c r="G167" i="1"/>
  <c r="G168" i="1"/>
  <c r="L168" i="1" s="1"/>
  <c r="G169" i="1"/>
  <c r="L169" i="1" s="1"/>
  <c r="G170" i="1"/>
  <c r="L170" i="1" s="1"/>
  <c r="G171" i="1"/>
  <c r="G172" i="1"/>
  <c r="L172" i="1" s="1"/>
  <c r="G173" i="1"/>
  <c r="G174" i="1"/>
  <c r="G175" i="1"/>
  <c r="G176" i="1"/>
  <c r="G177" i="1"/>
  <c r="G178" i="1"/>
  <c r="G179" i="1"/>
  <c r="G180" i="1"/>
  <c r="L180" i="1" s="1"/>
  <c r="G181" i="1"/>
  <c r="L181" i="1" s="1"/>
  <c r="G182" i="1"/>
  <c r="L182" i="1" s="1"/>
  <c r="G183" i="1"/>
  <c r="G184" i="1"/>
  <c r="G185" i="1"/>
  <c r="L185" i="1" s="1"/>
  <c r="G186" i="1"/>
  <c r="L186" i="1" s="1"/>
  <c r="G187" i="1"/>
  <c r="G188" i="1"/>
  <c r="L188" i="1" s="1"/>
  <c r="G189" i="1"/>
  <c r="G190" i="1"/>
  <c r="G191" i="1"/>
  <c r="L191" i="1" s="1"/>
  <c r="G192" i="1"/>
  <c r="G193" i="1"/>
  <c r="L193" i="1" s="1"/>
  <c r="G194" i="1"/>
  <c r="L194" i="1" s="1"/>
  <c r="G195" i="1"/>
  <c r="G196" i="1"/>
  <c r="G197" i="1"/>
  <c r="L197" i="1" s="1"/>
  <c r="G198" i="1"/>
  <c r="L198" i="1" s="1"/>
  <c r="G199" i="1"/>
  <c r="L199" i="1" s="1"/>
  <c r="G200" i="1"/>
  <c r="G201" i="1"/>
  <c r="G202" i="1"/>
  <c r="G203" i="1"/>
  <c r="G204" i="1"/>
  <c r="G205" i="1"/>
  <c r="G206" i="1"/>
  <c r="L206" i="1" s="1"/>
  <c r="G207" i="1"/>
  <c r="L207" i="1" s="1"/>
  <c r="G208" i="1"/>
  <c r="L208" i="1" s="1"/>
  <c r="G209" i="1"/>
  <c r="L209" i="1" s="1"/>
  <c r="G210" i="1"/>
  <c r="L210" i="1" s="1"/>
  <c r="G211" i="1"/>
  <c r="L211" i="1" s="1"/>
  <c r="G212" i="1"/>
  <c r="L212" i="1" s="1"/>
  <c r="G213" i="1"/>
  <c r="L213" i="1" s="1"/>
  <c r="G214" i="1"/>
  <c r="L214" i="1" s="1"/>
  <c r="G215" i="1"/>
  <c r="G216" i="1"/>
  <c r="G217" i="1"/>
  <c r="L217" i="1" s="1"/>
  <c r="G218" i="1"/>
  <c r="L218" i="1" s="1"/>
  <c r="G219" i="1"/>
  <c r="G220" i="1"/>
  <c r="G221" i="1"/>
  <c r="L221" i="1" s="1"/>
  <c r="G222" i="1"/>
  <c r="L222" i="1" s="1"/>
  <c r="G223" i="1"/>
  <c r="L223" i="1" s="1"/>
  <c r="G224" i="1"/>
  <c r="L224" i="1" s="1"/>
  <c r="G225" i="1"/>
  <c r="L225" i="1" s="1"/>
  <c r="G226" i="1"/>
  <c r="L226" i="1" s="1"/>
  <c r="G227" i="1"/>
  <c r="G228" i="1"/>
  <c r="L228" i="1" s="1"/>
  <c r="G229" i="1"/>
  <c r="L229" i="1" s="1"/>
  <c r="G230" i="1"/>
  <c r="L230" i="1" s="1"/>
  <c r="G231" i="1"/>
  <c r="G232" i="1"/>
  <c r="L232" i="1" s="1"/>
  <c r="G233" i="1"/>
  <c r="L233" i="1" s="1"/>
  <c r="G234" i="1"/>
  <c r="L234" i="1" s="1"/>
  <c r="G235" i="1"/>
  <c r="G236" i="1"/>
  <c r="L236" i="1" s="1"/>
  <c r="G237" i="1"/>
  <c r="L237" i="1" s="1"/>
  <c r="G238" i="1"/>
  <c r="L238" i="1" s="1"/>
  <c r="G239" i="1"/>
  <c r="G240" i="1"/>
  <c r="L240" i="1" s="1"/>
  <c r="G241" i="1"/>
  <c r="L241" i="1" s="1"/>
  <c r="G242" i="1"/>
  <c r="L242" i="1" s="1"/>
  <c r="G243" i="1"/>
  <c r="G244" i="1"/>
  <c r="G245" i="1"/>
  <c r="L245" i="1" s="1"/>
  <c r="G246" i="1"/>
  <c r="L246" i="1" s="1"/>
  <c r="G247" i="1"/>
  <c r="L247" i="1" s="1"/>
  <c r="G248" i="1"/>
  <c r="G249" i="1"/>
  <c r="G250" i="1"/>
  <c r="L250" i="1" s="1"/>
  <c r="G251" i="1"/>
  <c r="L251" i="1" s="1"/>
  <c r="G252" i="1"/>
  <c r="G253" i="1"/>
  <c r="L253" i="1" s="1"/>
  <c r="G254" i="1"/>
  <c r="L254" i="1" s="1"/>
  <c r="G255" i="1"/>
  <c r="G256" i="1"/>
  <c r="L256" i="1" s="1"/>
  <c r="G257" i="1"/>
  <c r="L257" i="1" s="1"/>
  <c r="G258" i="1"/>
  <c r="L258" i="1" s="1"/>
  <c r="G259" i="1"/>
  <c r="G260" i="1"/>
  <c r="L260" i="1" s="1"/>
  <c r="G261" i="1"/>
  <c r="L261" i="1" s="1"/>
  <c r="G262" i="1"/>
  <c r="L262" i="1" s="1"/>
  <c r="G263" i="1"/>
  <c r="G264" i="1"/>
  <c r="L264" i="1" s="1"/>
  <c r="G265" i="1"/>
  <c r="L265" i="1" s="1"/>
  <c r="G266" i="1"/>
  <c r="L266" i="1" s="1"/>
  <c r="G267" i="1"/>
  <c r="G268" i="1"/>
  <c r="G269" i="1"/>
  <c r="L269" i="1" s="1"/>
  <c r="G270" i="1"/>
  <c r="L270" i="1" s="1"/>
  <c r="G271" i="1"/>
  <c r="G272" i="1"/>
  <c r="G273" i="1"/>
  <c r="L273" i="1" s="1"/>
  <c r="G274" i="1"/>
  <c r="L274" i="1" s="1"/>
  <c r="G275" i="1"/>
  <c r="G276" i="1"/>
  <c r="G277" i="1"/>
  <c r="L277" i="1" s="1"/>
  <c r="G278" i="1"/>
  <c r="L278" i="1" s="1"/>
  <c r="G279" i="1"/>
  <c r="L279" i="1" s="1"/>
  <c r="G280" i="1"/>
  <c r="L280" i="1" s="1"/>
  <c r="G281" i="1"/>
  <c r="L281" i="1" s="1"/>
  <c r="G282" i="1"/>
  <c r="L282" i="1" s="1"/>
  <c r="G283" i="1"/>
  <c r="L283" i="1" s="1"/>
  <c r="G40" i="1"/>
  <c r="G31" i="1"/>
  <c r="L31" i="1" s="1"/>
  <c r="G26" i="1"/>
  <c r="L26" i="1" s="1"/>
  <c r="G23" i="1"/>
  <c r="G16" i="1"/>
  <c r="L16" i="1" s="1"/>
  <c r="G12" i="1"/>
  <c r="G11" i="1"/>
  <c r="L11" i="1" s="1"/>
  <c r="G7" i="1"/>
  <c r="L7" i="1" s="1"/>
  <c r="G6" i="1"/>
  <c r="L173" i="1"/>
  <c r="L174" i="1"/>
  <c r="L175" i="1"/>
  <c r="L176" i="1"/>
  <c r="L177" i="1"/>
  <c r="L178" i="1"/>
  <c r="L179" i="1"/>
  <c r="L183" i="1"/>
  <c r="L184" i="1"/>
  <c r="L187" i="1"/>
  <c r="L189" i="1"/>
  <c r="L190" i="1"/>
  <c r="L192" i="1"/>
  <c r="L195" i="1"/>
  <c r="L196" i="1"/>
  <c r="L200" i="1"/>
  <c r="L201" i="1"/>
  <c r="L202" i="1"/>
  <c r="L203" i="1"/>
  <c r="L204" i="1"/>
  <c r="L141" i="1"/>
  <c r="L143" i="1"/>
  <c r="L147" i="1"/>
  <c r="L149" i="1"/>
  <c r="L154" i="1"/>
  <c r="L159" i="1"/>
  <c r="L161" i="1"/>
  <c r="L167" i="1"/>
  <c r="L171" i="1"/>
  <c r="L117" i="1"/>
  <c r="L125" i="1"/>
  <c r="L137" i="1"/>
  <c r="L103" i="1"/>
  <c r="L104" i="1"/>
  <c r="L105" i="1"/>
  <c r="L108" i="1"/>
  <c r="L109" i="1"/>
  <c r="L110" i="1"/>
  <c r="L111" i="1"/>
  <c r="L112" i="1"/>
  <c r="L113" i="1"/>
  <c r="L114" i="1"/>
  <c r="L83" i="1"/>
  <c r="L87" i="1"/>
  <c r="L89" i="1"/>
  <c r="L91" i="1"/>
  <c r="L93" i="1"/>
  <c r="L98" i="1"/>
  <c r="L68" i="1"/>
  <c r="L69" i="1"/>
  <c r="L71" i="1"/>
  <c r="L72" i="1"/>
  <c r="L73" i="1"/>
  <c r="L75" i="1"/>
  <c r="L76" i="1"/>
  <c r="L4" i="1"/>
  <c r="L5" i="1"/>
  <c r="L6" i="1"/>
  <c r="L8" i="1"/>
  <c r="L9" i="1"/>
  <c r="L10" i="1"/>
  <c r="L12" i="1"/>
  <c r="L13" i="1"/>
  <c r="L14" i="1"/>
  <c r="L17" i="1"/>
  <c r="L18" i="1"/>
  <c r="L19" i="1"/>
  <c r="L23" i="1"/>
  <c r="L27" i="1"/>
  <c r="L28" i="1"/>
  <c r="L29" i="1"/>
  <c r="L32" i="1"/>
  <c r="L33" i="1"/>
  <c r="L34" i="1"/>
  <c r="L35" i="1"/>
  <c r="L36" i="1"/>
  <c r="L39" i="1"/>
  <c r="L40" i="1"/>
  <c r="L41" i="1"/>
  <c r="L43" i="1"/>
  <c r="L44" i="1"/>
  <c r="L45" i="1"/>
  <c r="L47" i="1"/>
  <c r="L51" i="1"/>
  <c r="L52" i="1"/>
  <c r="L53" i="1"/>
  <c r="L55" i="1"/>
  <c r="L56" i="1"/>
  <c r="L57" i="1"/>
  <c r="L59" i="1"/>
  <c r="L60" i="1"/>
  <c r="L62" i="1"/>
  <c r="L64" i="1"/>
  <c r="L3" i="1"/>
</calcChain>
</file>

<file path=xl/sharedStrings.xml><?xml version="1.0" encoding="utf-8"?>
<sst xmlns="http://schemas.openxmlformats.org/spreadsheetml/2006/main" count="873" uniqueCount="719">
  <si>
    <t>ΑΕΜ</t>
  </si>
  <si>
    <t>Επώνυμο</t>
  </si>
  <si>
    <t>Όνομα</t>
  </si>
  <si>
    <t>Βαθμός</t>
  </si>
  <si>
    <t>15468</t>
  </si>
  <si>
    <t>ΤΡΙΚΚΗ</t>
  </si>
  <si>
    <t>ΧΕΛΕΝ</t>
  </si>
  <si>
    <t>ΜΑΡΙΟΣ</t>
  </si>
  <si>
    <t>15470</t>
  </si>
  <si>
    <t>ΠΟΠΑ</t>
  </si>
  <si>
    <t>ΜΑΡΙΝΕΛΑ</t>
  </si>
  <si>
    <t>15613</t>
  </si>
  <si>
    <t>ΔΡΑΚΟΥΛΑΣ</t>
  </si>
  <si>
    <t>ΙΓΝΑΤΙΟΣ</t>
  </si>
  <si>
    <t>ΠΑΥΛΟΣ</t>
  </si>
  <si>
    <t>15746</t>
  </si>
  <si>
    <t>ΠΑΠΑΚΩΝΣΤΑΝΤΙΝΟΥ</t>
  </si>
  <si>
    <t>ΜΑΡΙΑ</t>
  </si>
  <si>
    <t>ΑΘΑΝΑΣΙΟΣ</t>
  </si>
  <si>
    <t>15794</t>
  </si>
  <si>
    <t>ΚΟΚΚΙΝΟΣ</t>
  </si>
  <si>
    <t>ΓΕΩΡΓΙΟΣ</t>
  </si>
  <si>
    <t>ΒΑΣΙΛΕΙΟΣ</t>
  </si>
  <si>
    <t>15863</t>
  </si>
  <si>
    <t>ΑΜΑΛΑΝΤΗ</t>
  </si>
  <si>
    <t>ΑΝΝΑ</t>
  </si>
  <si>
    <t>ΝΙΚΟΛΑΟΣ</t>
  </si>
  <si>
    <t>15896</t>
  </si>
  <si>
    <t>ΙΩΑΝΝΟΥ</t>
  </si>
  <si>
    <t>ΘΩΜΑΣ</t>
  </si>
  <si>
    <t>151381</t>
  </si>
  <si>
    <t>ΓΙΑΣΟΥΜΗ</t>
  </si>
  <si>
    <t>ΒΑΡΝΑΒΑΣ</t>
  </si>
  <si>
    <t>151262</t>
  </si>
  <si>
    <t>ΓΚΙΚΑΣ</t>
  </si>
  <si>
    <t>ΚΩΝΣΤΑΝΤΙΝΟΣ</t>
  </si>
  <si>
    <t>ΔΗΜΗΤΡΙΟΣ</t>
  </si>
  <si>
    <t>151165</t>
  </si>
  <si>
    <t>ΚΑΡΑΓΙΑΝΝΗ</t>
  </si>
  <si>
    <t>ΡΑΦΑΗΛΙΑ ΧΡΥΣΟΥΛΑ</t>
  </si>
  <si>
    <t>151173</t>
  </si>
  <si>
    <t>ΚΟΚΚΑΛΗ</t>
  </si>
  <si>
    <t>ΔΗΜΗΤΡΑ</t>
  </si>
  <si>
    <t>151235</t>
  </si>
  <si>
    <t>ΑΡΓΥΡΙΟΥ</t>
  </si>
  <si>
    <t>ΚΩΝΣΤΑΝΤΙΝΑ</t>
  </si>
  <si>
    <t>ΑΝΤΩΝΙΟΣ</t>
  </si>
  <si>
    <t>151267</t>
  </si>
  <si>
    <t>ΚΑΧΡΙΜΑΝΗΣ</t>
  </si>
  <si>
    <t>ΤΡΙΑΝΤΑΦΥΛΛΟΣ</t>
  </si>
  <si>
    <t>ΑΛΕΞΑΝΔΡΟΣ</t>
  </si>
  <si>
    <t>151241</t>
  </si>
  <si>
    <t>ΣΤΡΟΓΓΥΛΗΣ</t>
  </si>
  <si>
    <t>ΙΩΑΝΝΗΣ</t>
  </si>
  <si>
    <t>151270</t>
  </si>
  <si>
    <t>ΧΑΙΤΑ</t>
  </si>
  <si>
    <t>ΟΖΧΑΝ</t>
  </si>
  <si>
    <t>151360</t>
  </si>
  <si>
    <t>ΜΑΡΚΟΓΛΟΥ</t>
  </si>
  <si>
    <t>ΙΩΑΝΝΑ</t>
  </si>
  <si>
    <t>151313</t>
  </si>
  <si>
    <t>ΛΑΜΠΡΟΥ</t>
  </si>
  <si>
    <t>151383</t>
  </si>
  <si>
    <t>ΚΑΤΣΑΝΙΩΤΗ</t>
  </si>
  <si>
    <t>ΑΙΚΑΤΕΡΙΝΗ</t>
  </si>
  <si>
    <t>151385</t>
  </si>
  <si>
    <t>ΚΑΡΡΟΥ</t>
  </si>
  <si>
    <t>151387</t>
  </si>
  <si>
    <t>ΣΤΕΦΑΝΙΔΗΣ</t>
  </si>
  <si>
    <t>ΣΤΑΥΡΟΣ</t>
  </si>
  <si>
    <t>151395</t>
  </si>
  <si>
    <t>ΜΑΓΚΡΙΩΤΗ</t>
  </si>
  <si>
    <t>ΠΟΛΥΞΕΝΗ</t>
  </si>
  <si>
    <t>151424</t>
  </si>
  <si>
    <t>ΠΡΙΟΒΟΛΟΥ</t>
  </si>
  <si>
    <t>ΜΑΡΙΑ ΕΛΕΝΗ</t>
  </si>
  <si>
    <t>151472</t>
  </si>
  <si>
    <t>ΑΒΑΤΑΓΓΕΛΟΣ</t>
  </si>
  <si>
    <t>ΧΡΗΣΤΟΣ</t>
  </si>
  <si>
    <t>ΠΑΝΑΓΙΩΤΗΣ</t>
  </si>
  <si>
    <t>151482</t>
  </si>
  <si>
    <t>ΑΞΥΠΟΛΥΤΟΣ</t>
  </si>
  <si>
    <t>ΕΥΑΓΓΕΛΟΣ</t>
  </si>
  <si>
    <t>151507</t>
  </si>
  <si>
    <t>ΙΜΑΜ</t>
  </si>
  <si>
    <t>ΑΪΣΕ</t>
  </si>
  <si>
    <t>151508</t>
  </si>
  <si>
    <t>ΚΟΥΡΟΥ ΧΑΛΗΛ</t>
  </si>
  <si>
    <t>ΑΪΣΕΛ</t>
  </si>
  <si>
    <t>151532</t>
  </si>
  <si>
    <t>ΖΛΑΤΚΟΣ</t>
  </si>
  <si>
    <t>ΝΕΣΤΟΡΑΣ</t>
  </si>
  <si>
    <t>151581</t>
  </si>
  <si>
    <t>ΜΑΡΓΙΩΛΟΣ</t>
  </si>
  <si>
    <t>151633</t>
  </si>
  <si>
    <t>ΚΟΥΤΕΛΙΔΑΚΗΣ</t>
  </si>
  <si>
    <t>ΝΙΚΗΣΤΡΑΤΟΣ</t>
  </si>
  <si>
    <t>ΑΠΟΣΤΟΛΟΣ</t>
  </si>
  <si>
    <t>151658</t>
  </si>
  <si>
    <t>ΓΡΗΓΟΡΙΑΔΟΥ</t>
  </si>
  <si>
    <t>ΕΙΡΗΝΗ</t>
  </si>
  <si>
    <t>151660</t>
  </si>
  <si>
    <t>ΤΑΣΙΟΥΛΑΣ</t>
  </si>
  <si>
    <t>151685</t>
  </si>
  <si>
    <t>ΣΟΥΠΙΟΥ</t>
  </si>
  <si>
    <t>151715</t>
  </si>
  <si>
    <t>ΜΕΛΕΤΙΟΥ</t>
  </si>
  <si>
    <t>ΣΩΤΗΡΙΟΣ</t>
  </si>
  <si>
    <t>ΑΓΓΕΛΟΣ</t>
  </si>
  <si>
    <t>151716</t>
  </si>
  <si>
    <t>ΚΑΛΑΪΤΖΗΣ</t>
  </si>
  <si>
    <t>151726</t>
  </si>
  <si>
    <t>ΖΗΣΟΠΟΥΛΟΥ</t>
  </si>
  <si>
    <t>ΓΕΩΡΓΙΑ</t>
  </si>
  <si>
    <t>151742</t>
  </si>
  <si>
    <t>ΚΟΡΝΕΛΑΚΗΣ</t>
  </si>
  <si>
    <t>151762</t>
  </si>
  <si>
    <t>ΚΥΡΙΑΖΙΔΟΥ</t>
  </si>
  <si>
    <t>151765</t>
  </si>
  <si>
    <t>ΑΓΓΕΛΗΣ</t>
  </si>
  <si>
    <t>ΙΩΑΝΝΗΣ ΕΥΑΓΓΕΛΟΣ</t>
  </si>
  <si>
    <t>151766</t>
  </si>
  <si>
    <t>ΡΕΣΗΤ</t>
  </si>
  <si>
    <t>ΣΙΜΓΕ</t>
  </si>
  <si>
    <t>151783</t>
  </si>
  <si>
    <t>ΠΑΝΙΤΣΑ</t>
  </si>
  <si>
    <t>ΜΑΡΙΑ ΑΝΝΑ</t>
  </si>
  <si>
    <t>ΑΝΔΡΕΑΣ</t>
  </si>
  <si>
    <t>151791</t>
  </si>
  <si>
    <t>ΝΙΚΟΛΑΪΔΗ</t>
  </si>
  <si>
    <t>ΟΥΡΑΝΙΑ</t>
  </si>
  <si>
    <t>151796</t>
  </si>
  <si>
    <t>ΑΛΑΒΑΝΟΣ</t>
  </si>
  <si>
    <t>ΡΑΦΑΗΛ</t>
  </si>
  <si>
    <t>151804</t>
  </si>
  <si>
    <t>ΓΚΑΝΑΤΣΙΟΣ</t>
  </si>
  <si>
    <t>ΠΑΡΑΣΚΕΥΑΣ</t>
  </si>
  <si>
    <t>151807</t>
  </si>
  <si>
    <t>ΦΛΟΥΡΙΔΗΣ</t>
  </si>
  <si>
    <t>151810</t>
  </si>
  <si>
    <t>ΒΑΦΕΙΑΔΟΥ</t>
  </si>
  <si>
    <t>ΕΥΘΥΜΙΑ</t>
  </si>
  <si>
    <t>ΛΕΩΝΙΔΑΣ</t>
  </si>
  <si>
    <t>151811</t>
  </si>
  <si>
    <t>ΚΟΥΣΑΞΙΔΗΣ</t>
  </si>
  <si>
    <t>151819</t>
  </si>
  <si>
    <t>ΖΩΙΡΑ</t>
  </si>
  <si>
    <t>151821</t>
  </si>
  <si>
    <t>ΑΡΑΒΙΔΟΥ</t>
  </si>
  <si>
    <t>ΕΛΕΥΘΕΡΙΑ</t>
  </si>
  <si>
    <t>151824</t>
  </si>
  <si>
    <t>ΛΙΓΚΑΝΑΡΗ</t>
  </si>
  <si>
    <t>ΘΕΟΔΩΡΟΣ</t>
  </si>
  <si>
    <t>151827</t>
  </si>
  <si>
    <t>ΓΙΑΝΝΑΚΟΥΛΑ</t>
  </si>
  <si>
    <t>ΧΡΙΣΤΙΝΑ</t>
  </si>
  <si>
    <t>151830</t>
  </si>
  <si>
    <t>ΛΟΓΓΡΟΥ</t>
  </si>
  <si>
    <t>151834</t>
  </si>
  <si>
    <t>ΜΑΡΚΑΚΗΣ</t>
  </si>
  <si>
    <t>ΝΕΚΤΑΡΙΟΣ</t>
  </si>
  <si>
    <t>151838</t>
  </si>
  <si>
    <t>ΛΑΣΚΑΡΗΣ</t>
  </si>
  <si>
    <t>151842</t>
  </si>
  <si>
    <t>ΚΑΛΟΓΙΑΝΝΙΔΗΣ</t>
  </si>
  <si>
    <t>151845</t>
  </si>
  <si>
    <t>ΚΑΡΓΑΚΗ</t>
  </si>
  <si>
    <t>ΠΑΝΑΓΙΩΤΑ</t>
  </si>
  <si>
    <t>151847</t>
  </si>
  <si>
    <t>ΓΥΦΤΑΚΗΣ</t>
  </si>
  <si>
    <t>151850</t>
  </si>
  <si>
    <t>ΓΑΛΑΤΑ</t>
  </si>
  <si>
    <t>ΧΡΙΣΤΙΑΝΑ</t>
  </si>
  <si>
    <t>ΕΜΜΑΝΟΥΗΛ</t>
  </si>
  <si>
    <t>151853</t>
  </si>
  <si>
    <t>ΜΑΛΟΥΤΑΣ</t>
  </si>
  <si>
    <t>ΠΑΝΑΓΙΩΤΗΣ ΚΩΝΣΤΑΝΤΙΝΟΣ</t>
  </si>
  <si>
    <t>151861</t>
  </si>
  <si>
    <t>ΠΑΠΑΖΟΓΛΟΥ</t>
  </si>
  <si>
    <t>ΑΛΕΞΑΝΔΡΑ ΑΠΟΣΤΟΛΙΑ</t>
  </si>
  <si>
    <t>151863</t>
  </si>
  <si>
    <t>ΜΠΑΛΛΑ</t>
  </si>
  <si>
    <t>151867</t>
  </si>
  <si>
    <t>ΧΑΤΖΗΠΑΤΕΡΑ</t>
  </si>
  <si>
    <t>ΑΓΓΕΛΙΚΗ</t>
  </si>
  <si>
    <t>151868</t>
  </si>
  <si>
    <t>ΙΩΣΗΦΙΔΟΥ</t>
  </si>
  <si>
    <t>ΜΥΡΤΩ  ΘΑΛΕΙΑ</t>
  </si>
  <si>
    <t>151870</t>
  </si>
  <si>
    <t>ΝΤΙΟΥΚΟΒΑ</t>
  </si>
  <si>
    <t>ΑΝΝΑ ΜΑΡΙΑ</t>
  </si>
  <si>
    <t>151871</t>
  </si>
  <si>
    <t>ΘΕΟΔΟΣΙΟΥ</t>
  </si>
  <si>
    <t>ΕΥΑΓΓΕΛΙΑ</t>
  </si>
  <si>
    <t>151875</t>
  </si>
  <si>
    <t>ΑΣΒΕΣΤΑΣ</t>
  </si>
  <si>
    <t>ΦΩΤΙΟΣ</t>
  </si>
  <si>
    <t>151894</t>
  </si>
  <si>
    <t>ΠΑΠΑΓΙΑΝΝΗΣ</t>
  </si>
  <si>
    <t>151901</t>
  </si>
  <si>
    <t>ΚΛΕΙΤΣΟΓΙΑΝΝΗ</t>
  </si>
  <si>
    <t>151904</t>
  </si>
  <si>
    <t>ΣΟΥΡΑ</t>
  </si>
  <si>
    <t>ΑΝΑΣΤΑΣΙΑ ΕΙΡΗΝΗ</t>
  </si>
  <si>
    <t>151907</t>
  </si>
  <si>
    <t>ΤΡΑΪΚΟΥ</t>
  </si>
  <si>
    <t>151910</t>
  </si>
  <si>
    <t>ΜΠΑΜΠΑ</t>
  </si>
  <si>
    <t>151912</t>
  </si>
  <si>
    <t>ΚΑΤΗ</t>
  </si>
  <si>
    <t>151913</t>
  </si>
  <si>
    <t>ΤΣΑΚΑΛΙΔΟΥ</t>
  </si>
  <si>
    <t>151914</t>
  </si>
  <si>
    <t>ΓΙΑΠΑΝΤΖΑΛΗΣ</t>
  </si>
  <si>
    <t>151918</t>
  </si>
  <si>
    <t>ΓΚΙΚΑ</t>
  </si>
  <si>
    <t>151919</t>
  </si>
  <si>
    <t>ΓΕΩΡΓΙΑΔΗΣ</t>
  </si>
  <si>
    <t>ΓΙΑΝΝΑΚΑΚΗΣ</t>
  </si>
  <si>
    <t>151920</t>
  </si>
  <si>
    <t>ΚΑΠΑΓΕΡΙΔΗΣ</t>
  </si>
  <si>
    <t>ΕΡΜΗΣ</t>
  </si>
  <si>
    <t>151921</t>
  </si>
  <si>
    <t>ΣΟΦΟΚΛΗΣ</t>
  </si>
  <si>
    <t>151922</t>
  </si>
  <si>
    <t>ΤΣΑΝΑΣΙΔΟΥ</t>
  </si>
  <si>
    <t>ΚΥΡΙΑΚΗ</t>
  </si>
  <si>
    <t>151926</t>
  </si>
  <si>
    <t>ΠΑΥΛΙΔΟΥ</t>
  </si>
  <si>
    <t>ΘΕΟΦΑΝΩ</t>
  </si>
  <si>
    <t>151930</t>
  </si>
  <si>
    <t>ΜΠΙΓΔΕΛΗΣ</t>
  </si>
  <si>
    <t>ΣΤΥΛΙΑΝΟΣ</t>
  </si>
  <si>
    <t>151931</t>
  </si>
  <si>
    <t>ΧΑΤΖΗ</t>
  </si>
  <si>
    <t>ΕΥΔΟΞΙΑ</t>
  </si>
  <si>
    <t>ΠΑΝΤΕΛΗΣ</t>
  </si>
  <si>
    <t>151932</t>
  </si>
  <si>
    <t>ΔΟΥΛΟΠΟΥΛΟΣ</t>
  </si>
  <si>
    <t>151940</t>
  </si>
  <si>
    <t>ΚΟΥΡΟΥΛΑΚΗ</t>
  </si>
  <si>
    <t>151941</t>
  </si>
  <si>
    <t>ΧΑΤΖΗΝΑΟΥΜ</t>
  </si>
  <si>
    <t>151943</t>
  </si>
  <si>
    <t>ΚΟΥΤΣΟΚΩΣΤΑ</t>
  </si>
  <si>
    <t>ΛΥΔΙΑ</t>
  </si>
  <si>
    <t>151945</t>
  </si>
  <si>
    <t>ΔΕΛΗΓΙΑΝΝΗΣ</t>
  </si>
  <si>
    <t>151946</t>
  </si>
  <si>
    <t>ΜΑΡΚΟΥ</t>
  </si>
  <si>
    <t>ΕΛΙΣΙΑ</t>
  </si>
  <si>
    <t>151947</t>
  </si>
  <si>
    <t>ΦΙΤΣΑ</t>
  </si>
  <si>
    <t>ΕΛΕΝΗ</t>
  </si>
  <si>
    <t>151948</t>
  </si>
  <si>
    <t>ΧΑΤΖΗΜΑΝΩΛΗΣ</t>
  </si>
  <si>
    <t>151951</t>
  </si>
  <si>
    <t>ΣΕΜΕΛΙΔΟΥ</t>
  </si>
  <si>
    <t>ΣΟΦΙΑ</t>
  </si>
  <si>
    <t>151952</t>
  </si>
  <si>
    <t>ΙΩΑΝΝΙΔΟΥ</t>
  </si>
  <si>
    <t>ΕΜΜΑΝΟΥΕΛΑ</t>
  </si>
  <si>
    <t>151953</t>
  </si>
  <si>
    <t>ΤΣΙΤΣΕΚΛΗΣ</t>
  </si>
  <si>
    <t>ΠΕΤΡΟΣ</t>
  </si>
  <si>
    <t>151954</t>
  </si>
  <si>
    <t>ΧΑΜΠΕΡΗ</t>
  </si>
  <si>
    <t>151958</t>
  </si>
  <si>
    <t>ΔΕΡΒΙΣΗΣ</t>
  </si>
  <si>
    <t>151962</t>
  </si>
  <si>
    <t>ΖΗΣΗ</t>
  </si>
  <si>
    <t>ΝΙΚΟΛΕΤΤΑ</t>
  </si>
  <si>
    <t>151963</t>
  </si>
  <si>
    <t>ΤΥΡΑΣΚΗΣ</t>
  </si>
  <si>
    <t>151966</t>
  </si>
  <si>
    <t>ΝΤΟΥΒΑ</t>
  </si>
  <si>
    <t>151967</t>
  </si>
  <si>
    <t>ΜΑΥΡΟΜΑΤΑΚΗΣ</t>
  </si>
  <si>
    <t>ΣΤΕΦΑΝΟΣ</t>
  </si>
  <si>
    <t>151973</t>
  </si>
  <si>
    <t>ΝΑΚΟΣ</t>
  </si>
  <si>
    <t>151974</t>
  </si>
  <si>
    <t>ΒΛΑΧΟΣΤΕΡΓΙΟΥ</t>
  </si>
  <si>
    <t>ΑΣΗΜΙΝΑ</t>
  </si>
  <si>
    <t>151975</t>
  </si>
  <si>
    <t>ΚΑΓΙΟΥΔΗ</t>
  </si>
  <si>
    <t>ΣΑΒΒΙΝΑ</t>
  </si>
  <si>
    <t>151979</t>
  </si>
  <si>
    <t>ΜΑΚΡΗΣ</t>
  </si>
  <si>
    <t>151980</t>
  </si>
  <si>
    <t>ΠΑΥΛΑΚΟΥ</t>
  </si>
  <si>
    <t>ΜΑΡΓΑΡΙΤΑ ΕΛΕΝΗ</t>
  </si>
  <si>
    <t>151981</t>
  </si>
  <si>
    <t>ΒΑΣΙΛΟΠΟΥΛΟΥ</t>
  </si>
  <si>
    <t>151982</t>
  </si>
  <si>
    <t>ΚΕΪΣΙΔΟΥ</t>
  </si>
  <si>
    <t>151983</t>
  </si>
  <si>
    <t>ΠΑΝΑΓΙΩΤΙΔΟΥ</t>
  </si>
  <si>
    <t>ΕΥΔΟΚΙΑ</t>
  </si>
  <si>
    <t>151984</t>
  </si>
  <si>
    <t>ΠΑΠΑΛΑΜΠΡΟΣ</t>
  </si>
  <si>
    <t>151985</t>
  </si>
  <si>
    <t>ΤΣΑΓΡΗ</t>
  </si>
  <si>
    <t>ΕΥΦΡΟΣΥΝΗ</t>
  </si>
  <si>
    <t>151986</t>
  </si>
  <si>
    <t>ΓΚΛΕΖΑΚΟΥ</t>
  </si>
  <si>
    <t>ΜΑΡΙΑ ΒΑΣΙΛΙΚΗ</t>
  </si>
  <si>
    <t>151987</t>
  </si>
  <si>
    <t>ΠΑΠΑΝΙΚΟΛΑΟΥ</t>
  </si>
  <si>
    <t>151988</t>
  </si>
  <si>
    <t>ΠΑΡΑΣ</t>
  </si>
  <si>
    <t>ΠΑΝΤΕΛΕΗΜΩΝ</t>
  </si>
  <si>
    <t>151992</t>
  </si>
  <si>
    <t>ΠΙΠΙΝΕΛΗΣ</t>
  </si>
  <si>
    <t>151995</t>
  </si>
  <si>
    <t>ΒΑΝΗΣ</t>
  </si>
  <si>
    <t>ΜΑΤΘΑΙΟΣ</t>
  </si>
  <si>
    <t>152002</t>
  </si>
  <si>
    <t>ΒΛΑΧΟΠΟΥΛΟΥ</t>
  </si>
  <si>
    <t>ΑΝΑΣΤΑΣΙΟΣ</t>
  </si>
  <si>
    <t>152004</t>
  </si>
  <si>
    <t>ΚΑΝΤΖΟΥΡΑΣ</t>
  </si>
  <si>
    <t>ΒΑΣΙΛΕΙΟΣ ΜΙΧΑΗΛ</t>
  </si>
  <si>
    <t>152005</t>
  </si>
  <si>
    <t>ΠΑΝΟΥ</t>
  </si>
  <si>
    <t>152006</t>
  </si>
  <si>
    <t>ΚΑΚΚΑΣ</t>
  </si>
  <si>
    <t>152009</t>
  </si>
  <si>
    <t>ΤΣΑΡΟΥΧΑΣ</t>
  </si>
  <si>
    <t>152014</t>
  </si>
  <si>
    <t>ΠΑΥΛΟΥ</t>
  </si>
  <si>
    <t>152019</t>
  </si>
  <si>
    <t>ΓΡΗΓΟΡΙΑΔΗΣ</t>
  </si>
  <si>
    <t>ΣΥΜΕΩΝ ΑΛΕΞΙΟΣ</t>
  </si>
  <si>
    <t>152021</t>
  </si>
  <si>
    <t>ΤΟΡΤΟΠΙΔΗΣ</t>
  </si>
  <si>
    <t>152023</t>
  </si>
  <si>
    <t>ΣΑΧΟΥΛΙΔΗΣ</t>
  </si>
  <si>
    <t>152025</t>
  </si>
  <si>
    <t>ΑΒΡΑΜΙΔΟΥ</t>
  </si>
  <si>
    <t>152027</t>
  </si>
  <si>
    <t>ΞΑΝΘΟΠΟΥΛΟΥ</t>
  </si>
  <si>
    <t>ΣΑΒΒΑΣ</t>
  </si>
  <si>
    <t>152031</t>
  </si>
  <si>
    <t>ΠΑΠΑΔΟΠΟΥΛΟΥ</t>
  </si>
  <si>
    <t>152034</t>
  </si>
  <si>
    <t>ΕΛΜΑΣΙΔΗ</t>
  </si>
  <si>
    <t>152036</t>
  </si>
  <si>
    <t>ΜΠΙΚΟΣ</t>
  </si>
  <si>
    <t>152041</t>
  </si>
  <si>
    <t>ΜΠΙΓΗΝΑ</t>
  </si>
  <si>
    <t>152046</t>
  </si>
  <si>
    <t>ΠΑΠΑΔΟΠΟΥΛΟΣ</t>
  </si>
  <si>
    <t>152047</t>
  </si>
  <si>
    <t>ΜΠΑΤΖΑΚΑ</t>
  </si>
  <si>
    <t>152052</t>
  </si>
  <si>
    <t>ΖΑΡΟΓΙΑΝΝΗΣ</t>
  </si>
  <si>
    <t>152055</t>
  </si>
  <si>
    <t>ΑΓΟΡΙΤΣΑ</t>
  </si>
  <si>
    <t>152056</t>
  </si>
  <si>
    <t>ΚΑΨΟΜΑΛΛΗ</t>
  </si>
  <si>
    <t>152058</t>
  </si>
  <si>
    <t>ΤΣΟΓΚΑΣ</t>
  </si>
  <si>
    <t>152061</t>
  </si>
  <si>
    <t>ΛΑΖΑΡΑΚΗΣ</t>
  </si>
  <si>
    <t>ΡΑΦΑΗΛ ΙΩΑΝΝΗΣ</t>
  </si>
  <si>
    <t>152064</t>
  </si>
  <si>
    <t>ΑΠΛΑΚΙΔΗΣ</t>
  </si>
  <si>
    <t>152066</t>
  </si>
  <si>
    <t>ΓΙΩΡΑΣ</t>
  </si>
  <si>
    <t>ΖΗΣΗΣ</t>
  </si>
  <si>
    <t>152068</t>
  </si>
  <si>
    <t>ΜΑΡΗΣ</t>
  </si>
  <si>
    <t>152069</t>
  </si>
  <si>
    <t>ΚΥΡΙΑΖΗΣ</t>
  </si>
  <si>
    <t>152072</t>
  </si>
  <si>
    <t>ΛΙΓΓΕΡΙΔΟΥ</t>
  </si>
  <si>
    <t>ΕΥΣΤΑΘΙΑ</t>
  </si>
  <si>
    <t>152073</t>
  </si>
  <si>
    <t>ΣΜΥΡΗΣ</t>
  </si>
  <si>
    <t>152074</t>
  </si>
  <si>
    <t>ΚΑΡΑΠΑΝΑΓΙΩΤΗ</t>
  </si>
  <si>
    <t>ΑΘΑΝΑΣΙΑ</t>
  </si>
  <si>
    <t>152076</t>
  </si>
  <si>
    <t>ΚΟΥΤΣΙΔΟΥ</t>
  </si>
  <si>
    <t>ΘΕΟΔΩΡΑ</t>
  </si>
  <si>
    <t>152078</t>
  </si>
  <si>
    <t>ΛΟΪΖΑΣ</t>
  </si>
  <si>
    <t>ΙΩΑΚΕΙΜ</t>
  </si>
  <si>
    <t>152080</t>
  </si>
  <si>
    <t>ΠΑΝΑΓΟΠΟΥΛΟΥ</t>
  </si>
  <si>
    <t>152081</t>
  </si>
  <si>
    <t>ΑΝΤΩΝΙΟΥ</t>
  </si>
  <si>
    <t>152082</t>
  </si>
  <si>
    <t>ΚΑΤΣΑΝΑΚΗΣ</t>
  </si>
  <si>
    <t>152083</t>
  </si>
  <si>
    <t>ΚΑΜΠΟΥΡΑΚΗ</t>
  </si>
  <si>
    <t>152084</t>
  </si>
  <si>
    <t>ΜΟΣΧΟΠΟΥΛΟΣ</t>
  </si>
  <si>
    <t>152085</t>
  </si>
  <si>
    <t>ΝΑΝΗΣ</t>
  </si>
  <si>
    <t>152088</t>
  </si>
  <si>
    <t>ΚΟΚΟΣΑΛΗΣ</t>
  </si>
  <si>
    <t>152089</t>
  </si>
  <si>
    <t>ΕΥΑΓΓΕΛΟΠΟΥΛΟΥ</t>
  </si>
  <si>
    <t>152090</t>
  </si>
  <si>
    <t>ΣΑΛΤΖΙΔΟΥ</t>
  </si>
  <si>
    <t>ΑΝΑΣΤΑΣΙΑ</t>
  </si>
  <si>
    <t>152092</t>
  </si>
  <si>
    <t>ΤΟΠΟΥΖΛΗ</t>
  </si>
  <si>
    <t>ΗΛΙΑΝΑ</t>
  </si>
  <si>
    <t>152095</t>
  </si>
  <si>
    <t>ΔΗΜΑΚΑΡΑΚΟΥ</t>
  </si>
  <si>
    <t>ΜΑΡΙΑ ΑΝΤΩΝΙΑ</t>
  </si>
  <si>
    <t>152096</t>
  </si>
  <si>
    <t>ΑΝΑΓΝΩΣΤΙΔΗΣ</t>
  </si>
  <si>
    <t>152099</t>
  </si>
  <si>
    <t>ΣΑΚΑΛΗ</t>
  </si>
  <si>
    <t>ΚΑΑΝ</t>
  </si>
  <si>
    <t>152101</t>
  </si>
  <si>
    <t>ΚΩΤΟΥΛΑ</t>
  </si>
  <si>
    <t>152102</t>
  </si>
  <si>
    <t>ΚΑΡΑΛΑΓΙΑΣ</t>
  </si>
  <si>
    <t>152106</t>
  </si>
  <si>
    <t>ΚΥΒΕΝΤΙΔΗΣ</t>
  </si>
  <si>
    <t>ΕΛΕΥΘΕΡΙΟΣ</t>
  </si>
  <si>
    <t>152107</t>
  </si>
  <si>
    <t>ΠΑΝΤΕΛΟΠΟΥΛΟΥ</t>
  </si>
  <si>
    <t>152109</t>
  </si>
  <si>
    <t>ΚΑΡΑΠΑΝΟΣ</t>
  </si>
  <si>
    <t>152113</t>
  </si>
  <si>
    <t>ΛΕΥΚΟΠΟΥΛΟΣ</t>
  </si>
  <si>
    <t>152116</t>
  </si>
  <si>
    <t>ΤΡΕΜΗ</t>
  </si>
  <si>
    <t>ΒΑΣΙΛΙΚΗ</t>
  </si>
  <si>
    <t>152117</t>
  </si>
  <si>
    <t>ΠΑΝΑΓΙΩΤΟΠΟΥΛΟΣ</t>
  </si>
  <si>
    <t>ΑΡΙΣΤΕΙΔΗΣ ΧΡΗΣΤΟΣ</t>
  </si>
  <si>
    <t>152118</t>
  </si>
  <si>
    <t>ΦΩΤΑΚΙΔΗΣ</t>
  </si>
  <si>
    <t>152119</t>
  </si>
  <si>
    <t>ΜΠΛΑΤΖΩΝΗ</t>
  </si>
  <si>
    <t>152120</t>
  </si>
  <si>
    <t>ΚΟΥΡΟΥΠΑΚΗ</t>
  </si>
  <si>
    <t>ΣΤΥΛΙΑΝΗ</t>
  </si>
  <si>
    <t>152123</t>
  </si>
  <si>
    <t>ΧΑΛΚΙΑ</t>
  </si>
  <si>
    <t>ΑΘΗΝΑ</t>
  </si>
  <si>
    <t>152125</t>
  </si>
  <si>
    <t>ΠΑΣΤΡΟΥΜΑΤΖΗΣ</t>
  </si>
  <si>
    <t>152127</t>
  </si>
  <si>
    <t>ΤΣΟΥΛΟΥΦΑΣ</t>
  </si>
  <si>
    <t>152131</t>
  </si>
  <si>
    <t>ΚΩΣΤΟΠΟΥΛΟΣ</t>
  </si>
  <si>
    <t>152133</t>
  </si>
  <si>
    <t>ΚΑΛΚΟΠΟΥΛΟΥ</t>
  </si>
  <si>
    <t>ΔΑΝΑΗ</t>
  </si>
  <si>
    <t>152135</t>
  </si>
  <si>
    <t>ΔΑΒΙΤΙΔΗΣ</t>
  </si>
  <si>
    <t>152136</t>
  </si>
  <si>
    <t>ΚΕΜΑΛΙΔΗΣ</t>
  </si>
  <si>
    <t>152139</t>
  </si>
  <si>
    <t>ΠΑΠΑΣΤΕΡΙΟΣ</t>
  </si>
  <si>
    <t>152141</t>
  </si>
  <si>
    <t>ΚΟΝΤΟΥΛΗΣ</t>
  </si>
  <si>
    <t>ΠΟΛΥΔΩΡΟΣ ΑΡΗΣ</t>
  </si>
  <si>
    <t>152146</t>
  </si>
  <si>
    <t>152151</t>
  </si>
  <si>
    <t>ΤΣΟΜΠΑΝΟΓΛΟΥ</t>
  </si>
  <si>
    <t>ΖΩΗ</t>
  </si>
  <si>
    <t>152154</t>
  </si>
  <si>
    <t>ΚΟΥΒΕΝΤΑΡΗ</t>
  </si>
  <si>
    <t>ΜΕΛΠΟΜΕΝΗ</t>
  </si>
  <si>
    <t>152157</t>
  </si>
  <si>
    <t>ΔΗΜΑΚΟΣ</t>
  </si>
  <si>
    <t>152162</t>
  </si>
  <si>
    <t>ΡΕΝΤΖΕΛΟΥ</t>
  </si>
  <si>
    <t>ΜΥΡΤΩ</t>
  </si>
  <si>
    <t>152165</t>
  </si>
  <si>
    <t>ΠΡΕΝΤΖΑΣ</t>
  </si>
  <si>
    <t>152166</t>
  </si>
  <si>
    <t>ΜΑΓΝΗΣΑΛΗΣ</t>
  </si>
  <si>
    <t>152172</t>
  </si>
  <si>
    <t>ΔΑΜΙΑΝΙΔΟΥ</t>
  </si>
  <si>
    <t>ΑΝΘΗ</t>
  </si>
  <si>
    <t>152174</t>
  </si>
  <si>
    <t>ΑΡΑΠΙΔΗΣ</t>
  </si>
  <si>
    <t>152175</t>
  </si>
  <si>
    <t>ΤΣΑΓΚΑΡΑΚΗΣ</t>
  </si>
  <si>
    <t>152176</t>
  </si>
  <si>
    <t>ΜΑΝΙΟΣ</t>
  </si>
  <si>
    <t>ΕΛΕΥΘΕΡΙΟΣ  ΔΡΑΚΟΣ</t>
  </si>
  <si>
    <t>152178</t>
  </si>
  <si>
    <t>ΚΟΥΤΑΛΗΣ</t>
  </si>
  <si>
    <t>152179</t>
  </si>
  <si>
    <t>ΛΑΖΑΡΙΔΟΥ</t>
  </si>
  <si>
    <t>ΑΔΑΜΑΝΤΙΑ</t>
  </si>
  <si>
    <t>152182</t>
  </si>
  <si>
    <t>ΛΑΖΑΡΕΛΗΣ</t>
  </si>
  <si>
    <t>152184</t>
  </si>
  <si>
    <t>ΔΑΣΚΑΛΟΥ</t>
  </si>
  <si>
    <t>152186</t>
  </si>
  <si>
    <t>ΚΑΡΑΤΖΙΚΟΣ</t>
  </si>
  <si>
    <t>152188</t>
  </si>
  <si>
    <t>ΚΑΜΠΑΣΑΚΑΛΗΣ</t>
  </si>
  <si>
    <t>152196</t>
  </si>
  <si>
    <t>ΔΡΑΚΟΠΟΥΛΟΣ</t>
  </si>
  <si>
    <t>152197</t>
  </si>
  <si>
    <t>ΚΑΡΑΓΙΑΝΝΙΔΗΣ</t>
  </si>
  <si>
    <t>152201</t>
  </si>
  <si>
    <t>ΧΙΖΑΡΗΣ</t>
  </si>
  <si>
    <t>152204</t>
  </si>
  <si>
    <t>ΦΩΚΑΙΔΗΣ</t>
  </si>
  <si>
    <t>152205</t>
  </si>
  <si>
    <t>ΚΑΜΟΥΤΣΗ</t>
  </si>
  <si>
    <t>152206</t>
  </si>
  <si>
    <t>ΤΡΥΦΗΝΟΠΟΥΛΟΣ</t>
  </si>
  <si>
    <t>152212</t>
  </si>
  <si>
    <t>ΣΑΒΒΙΔΟΥ</t>
  </si>
  <si>
    <t>ΑΓΑΠΗ</t>
  </si>
  <si>
    <t>152213</t>
  </si>
  <si>
    <t>ΠΕΤΑΝΙΔΟΥ</t>
  </si>
  <si>
    <t>152214</t>
  </si>
  <si>
    <t>ΚΑΡΑΚΩΤΣΙΟΣ</t>
  </si>
  <si>
    <t>152217</t>
  </si>
  <si>
    <t>ΧΑΡΕΝΗ</t>
  </si>
  <si>
    <t>152219</t>
  </si>
  <si>
    <t>ΠΟΛΥΧΝΙΑΤΗΣ</t>
  </si>
  <si>
    <t>152222</t>
  </si>
  <si>
    <t>ΡΗΝΩΤΑΣ</t>
  </si>
  <si>
    <t>152223</t>
  </si>
  <si>
    <t>ΕΠΙΤΡΟΠΑΚΗ</t>
  </si>
  <si>
    <t>ΜΑΡΙΑ-ΜΑΡΚΕΛΛΑ</t>
  </si>
  <si>
    <t>152232</t>
  </si>
  <si>
    <t>ΘΑΝΑΣΙΑΣ</t>
  </si>
  <si>
    <t>ΑΓΓΕΛΟΣ ΜΑΡΙΟΣ</t>
  </si>
  <si>
    <t>152233</t>
  </si>
  <si>
    <t>ΚΑΝΤΑΡΟΣ</t>
  </si>
  <si>
    <t>ΣΠΥΡΙΔΩΝ</t>
  </si>
  <si>
    <t>152235</t>
  </si>
  <si>
    <t>ΠΑΛΗΟΣ</t>
  </si>
  <si>
    <t>152237</t>
  </si>
  <si>
    <t>ΚΟΚΚΟΝΟΣ</t>
  </si>
  <si>
    <t>152238</t>
  </si>
  <si>
    <t>ΑΝΑΝΙΑΔΗΣ</t>
  </si>
  <si>
    <t>152239</t>
  </si>
  <si>
    <t>ΚΑΤΣΑΛΗΣ</t>
  </si>
  <si>
    <t>152241</t>
  </si>
  <si>
    <t>ΔΙΡΧΑΛΙΔΗΣ</t>
  </si>
  <si>
    <t>152243</t>
  </si>
  <si>
    <t>ΑΝΑΣΤΑΣΙΑΔΗΣ</t>
  </si>
  <si>
    <t>ΝΙΚΗΤΑΣ</t>
  </si>
  <si>
    <t>152245</t>
  </si>
  <si>
    <t>ΓΚΟΥΝΤΟΥΣΟΥΔΗΣ</t>
  </si>
  <si>
    <t>152247</t>
  </si>
  <si>
    <t>ΜΗΝΙΔΗΣ</t>
  </si>
  <si>
    <t>152251</t>
  </si>
  <si>
    <t>ΘΕΟΔΩΡΟΠΟΥΛΟΣ</t>
  </si>
  <si>
    <t>ΣΩΚΡΑΤΗΣ</t>
  </si>
  <si>
    <t>152256</t>
  </si>
  <si>
    <t>ΚΕΪΣΟΓΛΟΥ</t>
  </si>
  <si>
    <t>152258</t>
  </si>
  <si>
    <t>ΜΙΧΑΗΛΙΔΗΣ</t>
  </si>
  <si>
    <t>152265</t>
  </si>
  <si>
    <t>ΦΛΩΚΑΤΟΥΛΑΣ</t>
  </si>
  <si>
    <t>152271</t>
  </si>
  <si>
    <t>ΣΤΥΛΙΑΝΙΔΗΣ</t>
  </si>
  <si>
    <t>152274</t>
  </si>
  <si>
    <t>ΔΟΛΙΑΝΙΤΗΣ</t>
  </si>
  <si>
    <t>152275</t>
  </si>
  <si>
    <t>ΤΣΧΑΝΤΙΑΣΒΙΛΙ</t>
  </si>
  <si>
    <t>152278</t>
  </si>
  <si>
    <t>ΛΑΣΠΑΣ</t>
  </si>
  <si>
    <t>152279</t>
  </si>
  <si>
    <t>ΣΕΪΤΑΝΙΩΤΗΣ</t>
  </si>
  <si>
    <t>152282</t>
  </si>
  <si>
    <t>ΚΟΥΤΑΣ</t>
  </si>
  <si>
    <t>152285</t>
  </si>
  <si>
    <t>ΠΑΠΑΔΗΜΗΤΡΙΟΥ</t>
  </si>
  <si>
    <t>152286</t>
  </si>
  <si>
    <t>ΚΑΡΑΘΑΝΑΣΗΣ</t>
  </si>
  <si>
    <t>152293</t>
  </si>
  <si>
    <t>ΣΠΑΝΟΣ</t>
  </si>
  <si>
    <t>152296</t>
  </si>
  <si>
    <t>ΕΛΕΥΘΕΡΙΑΔΗΣ</t>
  </si>
  <si>
    <t>152297</t>
  </si>
  <si>
    <t>ΚΟΤΤΑΣ</t>
  </si>
  <si>
    <t>152300</t>
  </si>
  <si>
    <t>ΖΩΖΗΣ</t>
  </si>
  <si>
    <t>152303</t>
  </si>
  <si>
    <t>ΤΟΥΛΙΟΠΟΥΛΟΣ</t>
  </si>
  <si>
    <t>152306</t>
  </si>
  <si>
    <t>ΔΗΜΟΠΟΥΛΟΣ</t>
  </si>
  <si>
    <t>152308</t>
  </si>
  <si>
    <t>ΠΟΥΛΟΣ</t>
  </si>
  <si>
    <t>ΔΗΜΗΤΡΙΟΣ-ΜΑΡΙΟΣ</t>
  </si>
  <si>
    <t>152309</t>
  </si>
  <si>
    <t>ΓΙΑΝΝΑΚΟΥΔΗΣ</t>
  </si>
  <si>
    <t>ΑΣΤΕΡΙΟΣ ΓΕΩΡΓΙΟΣ</t>
  </si>
  <si>
    <t>152310</t>
  </si>
  <si>
    <t>ΤΣΙΑΛΗΣ</t>
  </si>
  <si>
    <t>152311</t>
  </si>
  <si>
    <t>ΠΑΠΑΝΤΩΝΙΟΥ</t>
  </si>
  <si>
    <t>152313</t>
  </si>
  <si>
    <t>ΜΑΡΓΑΡΙΤΗΣ</t>
  </si>
  <si>
    <t>152317</t>
  </si>
  <si>
    <t>ΖΑΦΕΙΡΙΑΔΗΣ</t>
  </si>
  <si>
    <t>152319</t>
  </si>
  <si>
    <t>ΝΤΑΗΣ</t>
  </si>
  <si>
    <t>ΑΛΕΞΑΝΔΡΟΣ ΑΓΟΡΑΣΤΟΣ</t>
  </si>
  <si>
    <t>152320</t>
  </si>
  <si>
    <t>ΚΟΚΚΙΝΗΣ</t>
  </si>
  <si>
    <t>152325</t>
  </si>
  <si>
    <t>ΣΤΡΑΤΗΣ</t>
  </si>
  <si>
    <t>152327</t>
  </si>
  <si>
    <t>ΓΚΟΥΝΤΕΝΟΥΔΗΣ</t>
  </si>
  <si>
    <t>152328</t>
  </si>
  <si>
    <t>ΚΑΡΑΤΣΙΟΥΜΠΑΝΗΣ</t>
  </si>
  <si>
    <t>ΑΡΙΣΤΟΤΕΛΗΣ</t>
  </si>
  <si>
    <t>152329</t>
  </si>
  <si>
    <t>ΦΟΥΝΤΟΥΚΗΣ</t>
  </si>
  <si>
    <t>152330</t>
  </si>
  <si>
    <t>ΣΜΑΡΑΓΔΗΣ</t>
  </si>
  <si>
    <t>152331</t>
  </si>
  <si>
    <t>ΤΖΩΡΤΖΑΚΗΣ ΑΝΔΡΟΝΙΚΗΣ</t>
  </si>
  <si>
    <t>ΔΗΜΟΚΡΙΤΟΣ</t>
  </si>
  <si>
    <t>152244</t>
  </si>
  <si>
    <t>ΜΑΓΙΩΝΟΥ</t>
  </si>
  <si>
    <t>152252</t>
  </si>
  <si>
    <t>ΦΩΤΕΙΝΗ</t>
  </si>
  <si>
    <t>152253</t>
  </si>
  <si>
    <t>ΖΑΧΑΡΗ</t>
  </si>
  <si>
    <t>ΙΛΙΑΔΑ</t>
  </si>
  <si>
    <t>152254</t>
  </si>
  <si>
    <t>ΤΟΠΤΣΗ</t>
  </si>
  <si>
    <t>152257</t>
  </si>
  <si>
    <t>ΚΑΤΣΩΝΗ</t>
  </si>
  <si>
    <t>152259</t>
  </si>
  <si>
    <t>ΛΕΡΗ</t>
  </si>
  <si>
    <t>152260</t>
  </si>
  <si>
    <t>ΠΑΣΙΑ</t>
  </si>
  <si>
    <t>ΧΡΗΣΤΙΝΑ</t>
  </si>
  <si>
    <t>152261</t>
  </si>
  <si>
    <t>ΑΚΡΙΤΙΔΟΥ</t>
  </si>
  <si>
    <t>ΜΟΔΕΣΤΙΑ</t>
  </si>
  <si>
    <t>152262</t>
  </si>
  <si>
    <t>ΚΟΣΜΑΔΑΚΗ</t>
  </si>
  <si>
    <t>ΧΡΥΣΗ</t>
  </si>
  <si>
    <t>152264</t>
  </si>
  <si>
    <t>ΑΠΟΣΤΟΛΟΠΟΥΛΟΥ</t>
  </si>
  <si>
    <t>152268</t>
  </si>
  <si>
    <t>ΤΟΚΜΑΚΙΔΟΥ</t>
  </si>
  <si>
    <t>ΜΑΡΙΑ-ΑΓΓΕΛΙΚΗ</t>
  </si>
  <si>
    <t>152269</t>
  </si>
  <si>
    <t>ΑΝΔΡΙΑΝΑ</t>
  </si>
  <si>
    <t>152270</t>
  </si>
  <si>
    <t>ΜΑΛΑΝΔΡΗ</t>
  </si>
  <si>
    <t>152273</t>
  </si>
  <si>
    <t>ΧΑΒΕΛΑ</t>
  </si>
  <si>
    <t>152287</t>
  </si>
  <si>
    <t>ΧΑΤΖΟΠΟΥΛΟΥ</t>
  </si>
  <si>
    <t>ΠΑΡΑΣΚΕΥΗ</t>
  </si>
  <si>
    <t>152289</t>
  </si>
  <si>
    <t>ΣΑΝΟΠΟΥΛΟΥ</t>
  </si>
  <si>
    <t>ΣΤΕΡΓΙΑΝΗ-ΜΑΡΙΑ</t>
  </si>
  <si>
    <t>152290</t>
  </si>
  <si>
    <t>ΝΙΚΟΛΑΚΟΠΟΥΛΟΥ</t>
  </si>
  <si>
    <t>ΔΙΟΝΥΣΙΑ</t>
  </si>
  <si>
    <t>152292</t>
  </si>
  <si>
    <t>ΡΗΓΑ</t>
  </si>
  <si>
    <t>ΒΑΣΙΛΕΙΑ-ΜΑΡΙΑ</t>
  </si>
  <si>
    <t>152294</t>
  </si>
  <si>
    <t>ΓΚΟΥΔΛΗ</t>
  </si>
  <si>
    <t>ΝΙΝΑ</t>
  </si>
  <si>
    <t>152301</t>
  </si>
  <si>
    <t>ΚΟΥΔΡΟΥ</t>
  </si>
  <si>
    <t>152305</t>
  </si>
  <si>
    <t>ΔΟΝΤΑΚΗ</t>
  </si>
  <si>
    <t>ΜΑΡΙΑ-ΚΑΛΛΙΟΠΗ</t>
  </si>
  <si>
    <t>152307</t>
  </si>
  <si>
    <t>ΚΑΣΑΠΗ</t>
  </si>
  <si>
    <t>ΑΡΙΑΔΝΗ</t>
  </si>
  <si>
    <t>152312</t>
  </si>
  <si>
    <t>ΠΑΠΠΑ</t>
  </si>
  <si>
    <t>152315</t>
  </si>
  <si>
    <t>ΡΟΔΗ</t>
  </si>
  <si>
    <t>ΚΑΛΛΙΟΠΗ</t>
  </si>
  <si>
    <t>152316</t>
  </si>
  <si>
    <t>ΜΑΡΓΑΡΙΤΗ</t>
  </si>
  <si>
    <t>ΜΑΡΙΕΤΤΑ</t>
  </si>
  <si>
    <t>152318</t>
  </si>
  <si>
    <t>ΕΜΜΑΝΟΥΗΛΙΔΟΥ</t>
  </si>
  <si>
    <t>ΑΝΝΑ-ΒΙΚΤΩΡΙΑ</t>
  </si>
  <si>
    <t>152322</t>
  </si>
  <si>
    <t>ΑΔΑΜΙΔΗ</t>
  </si>
  <si>
    <t>152337</t>
  </si>
  <si>
    <t>ΑΙΚΑΤΕΡΙΝΗ-ΘΕΟΔΩΡΑ</t>
  </si>
  <si>
    <t>152339</t>
  </si>
  <si>
    <t>ΠΑΝΑΓΙΩΤΗΣ ΣΤΥΛΙΑΝΟΣ</t>
  </si>
  <si>
    <t>152341</t>
  </si>
  <si>
    <t>ΚΥΡΙΑΚΙΔΗΣ</t>
  </si>
  <si>
    <t>152342</t>
  </si>
  <si>
    <t>ΠΑΠΑΛΙΑΣ</t>
  </si>
  <si>
    <t>1η Πρόοδος</t>
  </si>
  <si>
    <t>1ο Θέμα</t>
  </si>
  <si>
    <t>2ο Θέμα</t>
  </si>
  <si>
    <t>2η Πρόοδος</t>
  </si>
  <si>
    <t>151449</t>
  </si>
  <si>
    <t>ΒΑΡΔΑΚΑ</t>
  </si>
  <si>
    <t>ΒΑΣΙΛΙΚΗ-ΜΑΡΙΝΑ</t>
  </si>
  <si>
    <t>Εξεταστική</t>
  </si>
  <si>
    <t>Πτυχιακή</t>
  </si>
  <si>
    <t>September</t>
  </si>
  <si>
    <t>Σεπτέμβριος</t>
  </si>
  <si>
    <t>ΚΟΥΚΟΥΝΑΣ</t>
  </si>
  <si>
    <t>ΑΡΙΣΤΕΙΔΗΣ</t>
  </si>
  <si>
    <t xml:space="preserve">ΤΖΕΡΕΦΟΣ </t>
  </si>
  <si>
    <t>ΑΝΔΡΟΝΙΚΟΣ</t>
  </si>
  <si>
    <t>δεν υπάρχει στο βαθμολόγιο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</si>
</sst>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2" borderId="1" xfId="0" applyFont="1" applyFill="1" applyBorder="1"/>
    <xf numFmtId="0" fontId="2" fillId="3" borderId="2" xfId="0" applyFont="1" applyFill="1" applyBorder="1"/>
    <xf numFmtId="0" fontId="2" fillId="0" borderId="2" xfId="0" applyFont="1" applyBorder="1"/>
    <xf numFmtId="0" fontId="2" fillId="2" borderId="2" xfId="0" applyFont="1" applyFill="1" applyBorder="1"/>
    <xf numFmtId="164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7"/>
  <sheetViews>
    <sheetView tabSelected="1" zoomScale="50" zoomScaleNormal="50" workbookViewId="0">
      <pane xSplit="4" ySplit="2" topLeftCell="E256" activePane="bottomRight" state="frozen"/>
      <selection pane="topRight" activeCell="E1" sqref="E1"/>
      <selection pane="bottomLeft" activeCell="A3" sqref="A3"/>
      <selection pane="bottomRight" activeCell="M193" sqref="M193"/>
    </sheetView>
  </sheetViews>
  <sheetFormatPr defaultRowHeight="14.5" x14ac:dyDescent="0.35"/>
  <cols>
    <col min="1" max="1" width="23" bestFit="1" customWidth="1"/>
    <col min="2" max="2" width="25.54296875" bestFit="1" customWidth="1"/>
    <col min="3" max="3" width="7.36328125" bestFit="1" customWidth="1"/>
    <col min="4" max="4" width="3.08984375" bestFit="1" customWidth="1"/>
    <col min="7" max="7" width="8.7265625" style="2"/>
    <col min="12" max="12" width="9.54296875" style="1" customWidth="1"/>
    <col min="13" max="13" width="8.7265625" style="13"/>
  </cols>
  <sheetData>
    <row r="1" spans="1:14" x14ac:dyDescent="0.35">
      <c r="A1" s="1" t="s">
        <v>1</v>
      </c>
      <c r="B1" s="1" t="s">
        <v>2</v>
      </c>
      <c r="C1" s="1" t="s">
        <v>0</v>
      </c>
      <c r="D1" s="1"/>
      <c r="E1" s="1" t="s">
        <v>703</v>
      </c>
      <c r="F1" s="1"/>
      <c r="H1" s="1" t="s">
        <v>706</v>
      </c>
      <c r="J1" s="3" t="s">
        <v>710</v>
      </c>
      <c r="K1" s="3"/>
      <c r="M1" s="11" t="s">
        <v>711</v>
      </c>
    </row>
    <row r="2" spans="1:14" x14ac:dyDescent="0.35">
      <c r="A2" s="1"/>
      <c r="B2" s="1"/>
      <c r="C2" s="1"/>
      <c r="D2" s="1"/>
      <c r="E2" s="1" t="s">
        <v>704</v>
      </c>
      <c r="F2" s="1" t="s">
        <v>705</v>
      </c>
      <c r="G2" s="2" t="s">
        <v>3</v>
      </c>
      <c r="H2" s="2" t="s">
        <v>3</v>
      </c>
      <c r="I2" s="2"/>
      <c r="J2" s="3" t="s">
        <v>704</v>
      </c>
      <c r="K2" s="3" t="s">
        <v>705</v>
      </c>
      <c r="M2" s="12" t="s">
        <v>713</v>
      </c>
    </row>
    <row r="3" spans="1:14" x14ac:dyDescent="0.35">
      <c r="A3" t="s">
        <v>77</v>
      </c>
      <c r="B3" t="s">
        <v>78</v>
      </c>
      <c r="C3" t="s">
        <v>76</v>
      </c>
      <c r="D3">
        <v>17</v>
      </c>
      <c r="L3" s="1">
        <f>G3+H3/10+0.6*J3+0.4*K3</f>
        <v>0</v>
      </c>
    </row>
    <row r="4" spans="1:14" s="9" customFormat="1" x14ac:dyDescent="0.35">
      <c r="A4" s="9" t="s">
        <v>339</v>
      </c>
      <c r="B4" s="9" t="s">
        <v>25</v>
      </c>
      <c r="C4" s="9" t="s">
        <v>338</v>
      </c>
      <c r="D4" s="9">
        <v>9</v>
      </c>
      <c r="G4" s="8"/>
      <c r="J4" s="9">
        <v>1</v>
      </c>
      <c r="K4" s="9">
        <v>0</v>
      </c>
      <c r="L4" s="10">
        <f t="shared" ref="L4:L68" si="0">G4+H4/10+0.6*J4+0.4*K4</f>
        <v>0.6</v>
      </c>
      <c r="M4" s="12">
        <v>0.5</v>
      </c>
    </row>
    <row r="5" spans="1:14" s="9" customFormat="1" x14ac:dyDescent="0.35">
      <c r="A5" s="9" t="s">
        <v>119</v>
      </c>
      <c r="B5" s="9" t="s">
        <v>120</v>
      </c>
      <c r="C5" s="9" t="s">
        <v>118</v>
      </c>
      <c r="D5" s="9">
        <v>13</v>
      </c>
      <c r="G5" s="8"/>
      <c r="J5" s="9">
        <v>1</v>
      </c>
      <c r="K5" s="9">
        <v>0</v>
      </c>
      <c r="L5" s="10">
        <f t="shared" si="0"/>
        <v>0.6</v>
      </c>
      <c r="M5" s="12">
        <v>0.5</v>
      </c>
    </row>
    <row r="6" spans="1:14" x14ac:dyDescent="0.35">
      <c r="A6" t="s">
        <v>694</v>
      </c>
      <c r="B6" t="s">
        <v>407</v>
      </c>
      <c r="C6" t="s">
        <v>693</v>
      </c>
      <c r="D6">
        <v>3</v>
      </c>
      <c r="E6">
        <v>3</v>
      </c>
      <c r="F6">
        <v>0</v>
      </c>
      <c r="G6" s="2">
        <f>(E6+F6)/20</f>
        <v>0.15</v>
      </c>
      <c r="J6">
        <v>2</v>
      </c>
      <c r="K6">
        <v>6</v>
      </c>
      <c r="L6" s="1">
        <f t="shared" si="0"/>
        <v>3.75</v>
      </c>
    </row>
    <row r="7" spans="1:14" x14ac:dyDescent="0.35">
      <c r="A7" t="s">
        <v>643</v>
      </c>
      <c r="B7" t="s">
        <v>644</v>
      </c>
      <c r="C7" t="s">
        <v>642</v>
      </c>
      <c r="D7">
        <v>3</v>
      </c>
      <c r="E7">
        <v>10</v>
      </c>
      <c r="F7">
        <v>0</v>
      </c>
      <c r="G7" s="2">
        <f>(E7+F7)/20</f>
        <v>0.5</v>
      </c>
      <c r="J7">
        <v>7</v>
      </c>
      <c r="K7">
        <v>1</v>
      </c>
      <c r="L7" s="1">
        <f t="shared" si="0"/>
        <v>5.1000000000000005</v>
      </c>
    </row>
    <row r="8" spans="1:14" x14ac:dyDescent="0.35">
      <c r="A8" t="s">
        <v>132</v>
      </c>
      <c r="B8" t="s">
        <v>133</v>
      </c>
      <c r="C8" t="s">
        <v>131</v>
      </c>
      <c r="D8">
        <v>11</v>
      </c>
      <c r="L8" s="1">
        <f t="shared" si="0"/>
        <v>0</v>
      </c>
    </row>
    <row r="9" spans="1:14" x14ac:dyDescent="0.35">
      <c r="A9" t="s">
        <v>24</v>
      </c>
      <c r="B9" t="s">
        <v>25</v>
      </c>
      <c r="C9" t="s">
        <v>23</v>
      </c>
      <c r="D9">
        <v>29</v>
      </c>
      <c r="L9" s="1">
        <f t="shared" si="0"/>
        <v>0</v>
      </c>
    </row>
    <row r="10" spans="1:14" s="9" customFormat="1" x14ac:dyDescent="0.35">
      <c r="A10" s="9" t="s">
        <v>415</v>
      </c>
      <c r="B10" s="9" t="s">
        <v>53</v>
      </c>
      <c r="C10" s="9" t="s">
        <v>414</v>
      </c>
      <c r="D10" s="9">
        <v>7</v>
      </c>
      <c r="G10" s="8"/>
      <c r="J10" s="9">
        <v>5</v>
      </c>
      <c r="K10" s="9">
        <v>7</v>
      </c>
      <c r="L10" s="10">
        <f t="shared" si="0"/>
        <v>5.8000000000000007</v>
      </c>
      <c r="M10" s="12">
        <v>6</v>
      </c>
    </row>
    <row r="11" spans="1:14" x14ac:dyDescent="0.35">
      <c r="A11" t="s">
        <v>544</v>
      </c>
      <c r="B11" t="s">
        <v>79</v>
      </c>
      <c r="C11" t="s">
        <v>543</v>
      </c>
      <c r="D11">
        <v>3</v>
      </c>
      <c r="E11">
        <v>5</v>
      </c>
      <c r="F11">
        <v>4</v>
      </c>
      <c r="G11" s="2">
        <f t="shared" ref="G11:G12" si="1">(E11+F11)/20</f>
        <v>0.45</v>
      </c>
      <c r="J11">
        <v>6</v>
      </c>
      <c r="K11">
        <v>10</v>
      </c>
      <c r="L11" s="1">
        <f t="shared" si="0"/>
        <v>8.0500000000000007</v>
      </c>
    </row>
    <row r="12" spans="1:14" x14ac:dyDescent="0.35">
      <c r="A12" t="s">
        <v>550</v>
      </c>
      <c r="B12" t="s">
        <v>551</v>
      </c>
      <c r="C12" t="s">
        <v>549</v>
      </c>
      <c r="D12">
        <v>3</v>
      </c>
      <c r="E12">
        <v>0</v>
      </c>
      <c r="F12">
        <v>0</v>
      </c>
      <c r="G12" s="2">
        <f t="shared" si="1"/>
        <v>0</v>
      </c>
      <c r="J12">
        <v>0</v>
      </c>
      <c r="K12">
        <v>4</v>
      </c>
      <c r="L12" s="1">
        <f t="shared" si="0"/>
        <v>1.6</v>
      </c>
    </row>
    <row r="13" spans="1:14" x14ac:dyDescent="0.35">
      <c r="A13" t="s">
        <v>392</v>
      </c>
      <c r="B13" t="s">
        <v>53</v>
      </c>
      <c r="C13" t="s">
        <v>391</v>
      </c>
      <c r="D13">
        <v>7</v>
      </c>
      <c r="L13" s="1">
        <f t="shared" si="0"/>
        <v>0</v>
      </c>
    </row>
    <row r="14" spans="1:14" x14ac:dyDescent="0.35">
      <c r="A14" t="s">
        <v>81</v>
      </c>
      <c r="B14" t="s">
        <v>82</v>
      </c>
      <c r="C14" t="s">
        <v>80</v>
      </c>
      <c r="D14">
        <v>17</v>
      </c>
      <c r="L14" s="1">
        <f t="shared" si="0"/>
        <v>0</v>
      </c>
    </row>
    <row r="15" spans="1:14" s="9" customFormat="1" x14ac:dyDescent="0.35">
      <c r="A15" s="9" t="s">
        <v>367</v>
      </c>
      <c r="B15" s="9" t="s">
        <v>14</v>
      </c>
      <c r="C15" s="9" t="s">
        <v>366</v>
      </c>
      <c r="D15" s="9">
        <v>9</v>
      </c>
      <c r="G15" s="8"/>
      <c r="J15" s="9">
        <v>6</v>
      </c>
      <c r="K15" s="9">
        <v>0</v>
      </c>
      <c r="L15" s="10">
        <f t="shared" si="0"/>
        <v>3.5999999999999996</v>
      </c>
      <c r="M15" s="12">
        <v>3.5</v>
      </c>
      <c r="N15" s="9" t="s">
        <v>712</v>
      </c>
    </row>
    <row r="16" spans="1:14" x14ac:dyDescent="0.35">
      <c r="A16" t="s">
        <v>649</v>
      </c>
      <c r="B16" t="s">
        <v>100</v>
      </c>
      <c r="C16" t="s">
        <v>648</v>
      </c>
      <c r="D16">
        <v>3</v>
      </c>
      <c r="E16">
        <v>3</v>
      </c>
      <c r="F16">
        <v>1</v>
      </c>
      <c r="G16" s="2">
        <f>(E16+F16)/20</f>
        <v>0.2</v>
      </c>
      <c r="J16">
        <v>8</v>
      </c>
      <c r="K16">
        <v>10</v>
      </c>
      <c r="L16" s="1">
        <f t="shared" si="0"/>
        <v>9</v>
      </c>
    </row>
    <row r="17" spans="1:14" x14ac:dyDescent="0.35">
      <c r="A17" t="s">
        <v>148</v>
      </c>
      <c r="B17" t="s">
        <v>149</v>
      </c>
      <c r="C17" t="s">
        <v>147</v>
      </c>
      <c r="D17">
        <v>11</v>
      </c>
      <c r="J17">
        <v>2</v>
      </c>
      <c r="K17">
        <v>2</v>
      </c>
      <c r="L17" s="1">
        <f t="shared" si="0"/>
        <v>2</v>
      </c>
    </row>
    <row r="18" spans="1:14" x14ac:dyDescent="0.35">
      <c r="A18" t="s">
        <v>486</v>
      </c>
      <c r="B18" t="s">
        <v>425</v>
      </c>
      <c r="C18" t="s">
        <v>485</v>
      </c>
      <c r="D18">
        <v>5</v>
      </c>
      <c r="L18" s="1">
        <f t="shared" si="0"/>
        <v>0</v>
      </c>
    </row>
    <row r="19" spans="1:14" x14ac:dyDescent="0.35">
      <c r="A19" t="s">
        <v>44</v>
      </c>
      <c r="B19" t="s">
        <v>45</v>
      </c>
      <c r="C19" t="s">
        <v>43</v>
      </c>
      <c r="D19">
        <v>21</v>
      </c>
      <c r="L19" s="1">
        <f t="shared" si="0"/>
        <v>0</v>
      </c>
    </row>
    <row r="20" spans="1:14" s="5" customFormat="1" x14ac:dyDescent="0.35">
      <c r="A20" s="5" t="s">
        <v>195</v>
      </c>
      <c r="B20" s="5" t="s">
        <v>196</v>
      </c>
      <c r="C20" s="5" t="s">
        <v>194</v>
      </c>
      <c r="D20" s="5">
        <v>11</v>
      </c>
      <c r="G20" s="6"/>
      <c r="J20" s="5">
        <v>5</v>
      </c>
      <c r="K20" s="5">
        <v>4</v>
      </c>
      <c r="L20" s="7">
        <f>G20+H20/10+0.7*J20+0.3*K20</f>
        <v>4.7</v>
      </c>
      <c r="M20" s="12">
        <v>5</v>
      </c>
      <c r="N20" s="5" t="s">
        <v>712</v>
      </c>
    </row>
    <row r="21" spans="1:14" s="9" customFormat="1" x14ac:dyDescent="0.35">
      <c r="A21" s="9" t="s">
        <v>315</v>
      </c>
      <c r="B21" s="9" t="s">
        <v>316</v>
      </c>
      <c r="C21" s="9" t="s">
        <v>314</v>
      </c>
      <c r="D21" s="9">
        <v>9</v>
      </c>
      <c r="G21" s="8"/>
      <c r="J21" s="9">
        <v>0</v>
      </c>
      <c r="K21" s="9">
        <v>0</v>
      </c>
      <c r="L21" s="10">
        <f t="shared" si="0"/>
        <v>0</v>
      </c>
      <c r="M21" s="12">
        <v>0</v>
      </c>
    </row>
    <row r="22" spans="1:14" s="9" customFormat="1" x14ac:dyDescent="0.35">
      <c r="A22" s="9" t="s">
        <v>708</v>
      </c>
      <c r="B22" s="9" t="s">
        <v>709</v>
      </c>
      <c r="C22" s="9" t="s">
        <v>707</v>
      </c>
      <c r="D22" s="9">
        <v>17</v>
      </c>
      <c r="G22" s="8"/>
      <c r="J22" s="9">
        <v>4</v>
      </c>
      <c r="K22" s="9">
        <v>5</v>
      </c>
      <c r="L22" s="10">
        <f t="shared" si="0"/>
        <v>4.4000000000000004</v>
      </c>
      <c r="M22" s="12">
        <v>5</v>
      </c>
    </row>
    <row r="23" spans="1:14" x14ac:dyDescent="0.35">
      <c r="A23" t="s">
        <v>32</v>
      </c>
      <c r="B23" t="s">
        <v>698</v>
      </c>
      <c r="C23" t="s">
        <v>697</v>
      </c>
      <c r="D23">
        <v>3</v>
      </c>
      <c r="E23">
        <v>4</v>
      </c>
      <c r="F23">
        <v>8</v>
      </c>
      <c r="G23" s="2">
        <f>(E23+F23)/20</f>
        <v>0.6</v>
      </c>
      <c r="H23">
        <v>4</v>
      </c>
      <c r="J23">
        <v>6</v>
      </c>
      <c r="K23">
        <v>10</v>
      </c>
      <c r="L23" s="1">
        <f t="shared" si="0"/>
        <v>8.6</v>
      </c>
    </row>
    <row r="24" spans="1:14" s="9" customFormat="1" x14ac:dyDescent="0.35">
      <c r="A24" s="9" t="s">
        <v>293</v>
      </c>
      <c r="B24" s="9" t="s">
        <v>64</v>
      </c>
      <c r="C24" s="9" t="s">
        <v>292</v>
      </c>
      <c r="D24" s="9">
        <v>9</v>
      </c>
      <c r="G24" s="8"/>
      <c r="J24" s="9">
        <v>8</v>
      </c>
      <c r="K24" s="9">
        <v>0</v>
      </c>
      <c r="L24" s="10">
        <f t="shared" si="0"/>
        <v>4.8</v>
      </c>
      <c r="M24" s="12">
        <v>5</v>
      </c>
    </row>
    <row r="25" spans="1:14" s="9" customFormat="1" x14ac:dyDescent="0.35">
      <c r="A25" s="9" t="s">
        <v>140</v>
      </c>
      <c r="B25" s="9" t="s">
        <v>141</v>
      </c>
      <c r="C25" s="9" t="s">
        <v>139</v>
      </c>
      <c r="D25" s="9">
        <v>11</v>
      </c>
      <c r="G25" s="8"/>
      <c r="J25" s="9">
        <v>2</v>
      </c>
      <c r="K25" s="9">
        <v>9</v>
      </c>
      <c r="L25" s="10">
        <f t="shared" si="0"/>
        <v>4.8</v>
      </c>
      <c r="M25" s="12">
        <v>5</v>
      </c>
    </row>
    <row r="26" spans="1:14" s="5" customFormat="1" x14ac:dyDescent="0.35">
      <c r="A26" s="5" t="s">
        <v>318</v>
      </c>
      <c r="B26" s="5" t="s">
        <v>64</v>
      </c>
      <c r="C26" s="5" t="s">
        <v>317</v>
      </c>
      <c r="D26" s="5">
        <v>9</v>
      </c>
      <c r="E26" s="5">
        <v>3</v>
      </c>
      <c r="F26" s="5">
        <v>0</v>
      </c>
      <c r="G26" s="6">
        <f>(E26+F26)/20</f>
        <v>0.15</v>
      </c>
      <c r="J26" s="5">
        <v>7</v>
      </c>
      <c r="K26" s="5">
        <v>6</v>
      </c>
      <c r="L26" s="7">
        <f t="shared" ref="L26" si="2">G26+H26/10+0.7*J26+0.3*K26</f>
        <v>6.85</v>
      </c>
      <c r="M26" s="12">
        <v>7</v>
      </c>
      <c r="N26" s="5" t="s">
        <v>712</v>
      </c>
    </row>
    <row r="27" spans="1:14" x14ac:dyDescent="0.35">
      <c r="A27" t="s">
        <v>282</v>
      </c>
      <c r="B27" t="s">
        <v>283</v>
      </c>
      <c r="C27" t="s">
        <v>281</v>
      </c>
      <c r="D27">
        <v>9</v>
      </c>
      <c r="L27" s="1">
        <f t="shared" si="0"/>
        <v>0</v>
      </c>
    </row>
    <row r="28" spans="1:14" x14ac:dyDescent="0.35">
      <c r="A28" t="s">
        <v>171</v>
      </c>
      <c r="B28" t="s">
        <v>172</v>
      </c>
      <c r="C28" t="s">
        <v>170</v>
      </c>
      <c r="D28">
        <v>11</v>
      </c>
      <c r="H28">
        <v>7</v>
      </c>
      <c r="J28">
        <v>8</v>
      </c>
      <c r="K28">
        <v>9</v>
      </c>
      <c r="L28" s="1">
        <f t="shared" si="0"/>
        <v>9.1</v>
      </c>
    </row>
    <row r="29" spans="1:14" x14ac:dyDescent="0.35">
      <c r="A29" t="s">
        <v>217</v>
      </c>
      <c r="B29" t="s">
        <v>218</v>
      </c>
      <c r="C29" t="s">
        <v>216</v>
      </c>
      <c r="D29">
        <v>11</v>
      </c>
      <c r="L29" s="1">
        <f t="shared" si="0"/>
        <v>0</v>
      </c>
    </row>
    <row r="30" spans="1:14" s="9" customFormat="1" x14ac:dyDescent="0.35">
      <c r="A30" s="9" t="s">
        <v>217</v>
      </c>
      <c r="B30" s="9" t="s">
        <v>7</v>
      </c>
      <c r="C30" s="9" t="s">
        <v>466</v>
      </c>
      <c r="D30" s="9">
        <v>5</v>
      </c>
      <c r="G30" s="8"/>
      <c r="J30" s="9">
        <v>2</v>
      </c>
      <c r="K30" s="9">
        <v>4</v>
      </c>
      <c r="L30" s="10">
        <f t="shared" si="0"/>
        <v>2.8</v>
      </c>
      <c r="M30" s="12">
        <v>3</v>
      </c>
    </row>
    <row r="31" spans="1:14" x14ac:dyDescent="0.35">
      <c r="A31" t="s">
        <v>597</v>
      </c>
      <c r="B31" t="s">
        <v>598</v>
      </c>
      <c r="C31" t="s">
        <v>596</v>
      </c>
      <c r="D31">
        <v>3</v>
      </c>
      <c r="E31">
        <v>8</v>
      </c>
      <c r="F31">
        <v>9</v>
      </c>
      <c r="G31" s="2">
        <f>(E31+F31)/20</f>
        <v>0.85</v>
      </c>
      <c r="H31">
        <v>9</v>
      </c>
      <c r="J31">
        <v>10</v>
      </c>
      <c r="K31">
        <v>10</v>
      </c>
      <c r="L31" s="1">
        <f t="shared" si="0"/>
        <v>11.75</v>
      </c>
    </row>
    <row r="32" spans="1:14" x14ac:dyDescent="0.35">
      <c r="A32" t="s">
        <v>154</v>
      </c>
      <c r="B32" t="s">
        <v>155</v>
      </c>
      <c r="C32" t="s">
        <v>153</v>
      </c>
      <c r="D32">
        <v>11</v>
      </c>
      <c r="J32">
        <v>3</v>
      </c>
      <c r="K32">
        <v>0</v>
      </c>
      <c r="L32" s="1">
        <f t="shared" si="0"/>
        <v>1.7999999999999998</v>
      </c>
    </row>
    <row r="33" spans="1:13" x14ac:dyDescent="0.35">
      <c r="A33" t="s">
        <v>213</v>
      </c>
      <c r="B33" t="s">
        <v>21</v>
      </c>
      <c r="C33" t="s">
        <v>212</v>
      </c>
      <c r="D33">
        <v>11</v>
      </c>
      <c r="L33" s="1">
        <f t="shared" si="0"/>
        <v>0</v>
      </c>
    </row>
    <row r="34" spans="1:13" x14ac:dyDescent="0.35">
      <c r="A34" t="s">
        <v>31</v>
      </c>
      <c r="B34" t="s">
        <v>21</v>
      </c>
      <c r="C34" t="s">
        <v>30</v>
      </c>
      <c r="D34">
        <v>19</v>
      </c>
      <c r="L34" s="1">
        <f t="shared" si="0"/>
        <v>0</v>
      </c>
    </row>
    <row r="35" spans="1:13" x14ac:dyDescent="0.35">
      <c r="A35" t="s">
        <v>369</v>
      </c>
      <c r="B35" t="s">
        <v>370</v>
      </c>
      <c r="C35" t="s">
        <v>368</v>
      </c>
      <c r="D35">
        <v>9</v>
      </c>
      <c r="L35" s="1">
        <f t="shared" si="0"/>
        <v>0</v>
      </c>
    </row>
    <row r="36" spans="1:13" x14ac:dyDescent="0.35">
      <c r="A36" t="s">
        <v>135</v>
      </c>
      <c r="B36" t="s">
        <v>21</v>
      </c>
      <c r="C36" t="s">
        <v>134</v>
      </c>
      <c r="D36">
        <v>11</v>
      </c>
      <c r="L36" s="1">
        <f t="shared" si="0"/>
        <v>0</v>
      </c>
    </row>
    <row r="37" spans="1:13" s="5" customFormat="1" x14ac:dyDescent="0.35">
      <c r="A37" s="5" t="s">
        <v>215</v>
      </c>
      <c r="B37" s="5" t="s">
        <v>64</v>
      </c>
      <c r="C37" s="5" t="s">
        <v>214</v>
      </c>
      <c r="D37" s="5">
        <v>17</v>
      </c>
      <c r="G37" s="6"/>
      <c r="J37" s="5">
        <v>7</v>
      </c>
      <c r="L37" s="7">
        <f t="shared" ref="L37:L38" si="3">G37+H37/10+0.7*J37+0.3*K37</f>
        <v>4.8999999999999995</v>
      </c>
      <c r="M37" s="12">
        <v>5</v>
      </c>
    </row>
    <row r="38" spans="1:13" s="5" customFormat="1" x14ac:dyDescent="0.35">
      <c r="A38" s="5" t="s">
        <v>34</v>
      </c>
      <c r="B38" s="5" t="s">
        <v>35</v>
      </c>
      <c r="C38" s="5" t="s">
        <v>33</v>
      </c>
      <c r="D38" s="5">
        <v>21</v>
      </c>
      <c r="G38" s="6"/>
      <c r="J38" s="5">
        <v>7</v>
      </c>
      <c r="L38" s="7">
        <f t="shared" si="3"/>
        <v>4.8999999999999995</v>
      </c>
      <c r="M38" s="12">
        <v>5</v>
      </c>
    </row>
    <row r="39" spans="1:13" x14ac:dyDescent="0.35">
      <c r="A39" t="s">
        <v>305</v>
      </c>
      <c r="B39" t="s">
        <v>306</v>
      </c>
      <c r="C39" t="s">
        <v>304</v>
      </c>
      <c r="D39">
        <v>9</v>
      </c>
      <c r="L39" s="1">
        <f t="shared" si="0"/>
        <v>0</v>
      </c>
    </row>
    <row r="40" spans="1:13" x14ac:dyDescent="0.35">
      <c r="A40" t="s">
        <v>672</v>
      </c>
      <c r="B40" t="s">
        <v>673</v>
      </c>
      <c r="C40" t="s">
        <v>671</v>
      </c>
      <c r="D40">
        <v>3</v>
      </c>
      <c r="E40">
        <v>2</v>
      </c>
      <c r="F40">
        <v>2</v>
      </c>
      <c r="G40" s="2">
        <f>(E40+F40)/20</f>
        <v>0.2</v>
      </c>
      <c r="H40">
        <v>1</v>
      </c>
      <c r="J40">
        <v>1</v>
      </c>
      <c r="K40">
        <v>6</v>
      </c>
      <c r="L40" s="1">
        <f t="shared" si="0"/>
        <v>3.3000000000000003</v>
      </c>
    </row>
    <row r="41" spans="1:13" x14ac:dyDescent="0.35">
      <c r="A41" t="s">
        <v>615</v>
      </c>
      <c r="B41" t="s">
        <v>50</v>
      </c>
      <c r="C41" t="s">
        <v>614</v>
      </c>
      <c r="D41">
        <v>3</v>
      </c>
      <c r="E41">
        <v>7</v>
      </c>
      <c r="F41">
        <v>2</v>
      </c>
      <c r="G41" s="2">
        <f t="shared" ref="G41:G104" si="4">(E41+F41)/20</f>
        <v>0.45</v>
      </c>
      <c r="H41">
        <v>3</v>
      </c>
      <c r="J41">
        <v>4</v>
      </c>
      <c r="K41">
        <v>5</v>
      </c>
      <c r="L41" s="1">
        <f t="shared" si="0"/>
        <v>5.15</v>
      </c>
    </row>
    <row r="42" spans="1:13" s="9" customFormat="1" x14ac:dyDescent="0.35">
      <c r="A42" s="9" t="s">
        <v>553</v>
      </c>
      <c r="B42" s="9" t="s">
        <v>36</v>
      </c>
      <c r="C42" s="9" t="s">
        <v>552</v>
      </c>
      <c r="D42" s="9">
        <v>3</v>
      </c>
      <c r="G42" s="8">
        <f t="shared" si="4"/>
        <v>0</v>
      </c>
      <c r="J42" s="9">
        <v>1</v>
      </c>
      <c r="K42" s="9">
        <v>7</v>
      </c>
      <c r="L42" s="10">
        <f t="shared" si="0"/>
        <v>3.4000000000000004</v>
      </c>
      <c r="M42" s="12">
        <v>3.5</v>
      </c>
    </row>
    <row r="43" spans="1:13" x14ac:dyDescent="0.35">
      <c r="A43" t="s">
        <v>332</v>
      </c>
      <c r="B43" t="s">
        <v>333</v>
      </c>
      <c r="C43" t="s">
        <v>331</v>
      </c>
      <c r="D43">
        <v>9</v>
      </c>
      <c r="G43" s="2">
        <f t="shared" si="4"/>
        <v>0</v>
      </c>
      <c r="L43" s="1">
        <f t="shared" si="0"/>
        <v>0</v>
      </c>
    </row>
    <row r="44" spans="1:13" x14ac:dyDescent="0.35">
      <c r="A44" t="s">
        <v>99</v>
      </c>
      <c r="B44" t="s">
        <v>100</v>
      </c>
      <c r="C44" t="s">
        <v>98</v>
      </c>
      <c r="D44">
        <v>13</v>
      </c>
      <c r="G44" s="2">
        <f t="shared" si="4"/>
        <v>0</v>
      </c>
      <c r="L44" s="1">
        <f t="shared" si="0"/>
        <v>0</v>
      </c>
    </row>
    <row r="45" spans="1:13" x14ac:dyDescent="0.35">
      <c r="A45" t="s">
        <v>169</v>
      </c>
      <c r="B45" t="s">
        <v>97</v>
      </c>
      <c r="C45" t="s">
        <v>168</v>
      </c>
      <c r="D45">
        <v>11</v>
      </c>
      <c r="G45" s="2">
        <f t="shared" si="4"/>
        <v>0</v>
      </c>
      <c r="L45" s="1">
        <f t="shared" si="0"/>
        <v>0</v>
      </c>
    </row>
    <row r="46" spans="1:13" s="9" customFormat="1" x14ac:dyDescent="0.35">
      <c r="A46" s="9" t="s">
        <v>458</v>
      </c>
      <c r="B46" s="9" t="s">
        <v>127</v>
      </c>
      <c r="C46" s="9" t="s">
        <v>457</v>
      </c>
      <c r="D46" s="9">
        <v>7</v>
      </c>
      <c r="G46" s="8">
        <f t="shared" si="4"/>
        <v>0</v>
      </c>
      <c r="J46" s="9">
        <v>8</v>
      </c>
      <c r="K46" s="9">
        <v>0</v>
      </c>
      <c r="L46" s="10">
        <f t="shared" si="0"/>
        <v>4.8</v>
      </c>
      <c r="M46" s="12">
        <v>5</v>
      </c>
    </row>
    <row r="47" spans="1:13" x14ac:dyDescent="0.35">
      <c r="A47" t="s">
        <v>483</v>
      </c>
      <c r="B47" t="s">
        <v>484</v>
      </c>
      <c r="C47" t="s">
        <v>482</v>
      </c>
      <c r="D47">
        <v>5</v>
      </c>
      <c r="G47" s="2">
        <f t="shared" si="4"/>
        <v>0</v>
      </c>
      <c r="L47" s="1">
        <f t="shared" si="0"/>
        <v>0</v>
      </c>
    </row>
    <row r="48" spans="1:13" s="9" customFormat="1" x14ac:dyDescent="0.35">
      <c r="A48" s="9" t="s">
        <v>500</v>
      </c>
      <c r="B48" s="9" t="s">
        <v>35</v>
      </c>
      <c r="C48" s="9" t="s">
        <v>499</v>
      </c>
      <c r="D48" s="9">
        <v>5</v>
      </c>
      <c r="G48" s="8">
        <f t="shared" si="4"/>
        <v>0</v>
      </c>
      <c r="J48" s="9">
        <v>3</v>
      </c>
      <c r="K48" s="9">
        <v>7</v>
      </c>
      <c r="L48" s="10">
        <f t="shared" si="0"/>
        <v>4.5999999999999996</v>
      </c>
      <c r="M48" s="12">
        <v>5</v>
      </c>
    </row>
    <row r="49" spans="1:14" x14ac:dyDescent="0.35">
      <c r="A49" t="s">
        <v>247</v>
      </c>
      <c r="B49" t="s">
        <v>21</v>
      </c>
      <c r="C49" t="s">
        <v>246</v>
      </c>
      <c r="D49">
        <v>9</v>
      </c>
      <c r="G49" s="2">
        <f t="shared" si="4"/>
        <v>0</v>
      </c>
      <c r="J49">
        <v>10</v>
      </c>
      <c r="K49">
        <v>9</v>
      </c>
      <c r="L49" s="1">
        <f t="shared" si="0"/>
        <v>9.6</v>
      </c>
    </row>
    <row r="50" spans="1:14" s="9" customFormat="1" x14ac:dyDescent="0.35">
      <c r="A50" s="9" t="s">
        <v>268</v>
      </c>
      <c r="B50" s="9" t="s">
        <v>36</v>
      </c>
      <c r="C50" s="9" t="s">
        <v>267</v>
      </c>
      <c r="D50" s="9">
        <v>9</v>
      </c>
      <c r="G50" s="8">
        <f t="shared" si="4"/>
        <v>0</v>
      </c>
      <c r="J50" s="9">
        <v>4</v>
      </c>
      <c r="K50" s="9">
        <v>7</v>
      </c>
      <c r="L50" s="10">
        <f t="shared" si="0"/>
        <v>5.2</v>
      </c>
      <c r="M50" s="12">
        <v>5</v>
      </c>
      <c r="N50" s="9" t="s">
        <v>712</v>
      </c>
    </row>
    <row r="51" spans="1:14" x14ac:dyDescent="0.35">
      <c r="A51" t="s">
        <v>412</v>
      </c>
      <c r="B51" t="s">
        <v>413</v>
      </c>
      <c r="C51" t="s">
        <v>411</v>
      </c>
      <c r="D51">
        <v>7</v>
      </c>
      <c r="G51" s="2">
        <f t="shared" si="4"/>
        <v>0</v>
      </c>
      <c r="L51" s="1">
        <f t="shared" si="0"/>
        <v>0</v>
      </c>
    </row>
    <row r="52" spans="1:14" x14ac:dyDescent="0.35">
      <c r="A52" t="s">
        <v>474</v>
      </c>
      <c r="B52" t="s">
        <v>46</v>
      </c>
      <c r="C52" t="s">
        <v>473</v>
      </c>
      <c r="D52">
        <v>5</v>
      </c>
      <c r="G52" s="2">
        <f t="shared" si="4"/>
        <v>0</v>
      </c>
      <c r="L52" s="1">
        <f t="shared" si="0"/>
        <v>0</v>
      </c>
    </row>
    <row r="53" spans="1:14" x14ac:dyDescent="0.35">
      <c r="A53" t="s">
        <v>592</v>
      </c>
      <c r="B53" t="s">
        <v>173</v>
      </c>
      <c r="C53" t="s">
        <v>591</v>
      </c>
      <c r="D53">
        <v>3</v>
      </c>
      <c r="G53" s="2">
        <f t="shared" si="4"/>
        <v>0</v>
      </c>
      <c r="J53">
        <v>0</v>
      </c>
      <c r="K53">
        <v>0</v>
      </c>
      <c r="L53" s="1">
        <f t="shared" si="0"/>
        <v>0</v>
      </c>
    </row>
    <row r="54" spans="1:14" x14ac:dyDescent="0.35">
      <c r="A54" t="s">
        <v>548</v>
      </c>
      <c r="B54" t="s">
        <v>35</v>
      </c>
      <c r="C54" t="s">
        <v>547</v>
      </c>
      <c r="D54">
        <v>3</v>
      </c>
      <c r="E54">
        <v>9</v>
      </c>
      <c r="F54">
        <v>2</v>
      </c>
      <c r="G54" s="2">
        <f t="shared" si="4"/>
        <v>0.55000000000000004</v>
      </c>
      <c r="H54">
        <v>4</v>
      </c>
      <c r="J54">
        <v>3</v>
      </c>
      <c r="K54">
        <v>6</v>
      </c>
      <c r="L54" s="1">
        <f>G54+H54/10+0.6*J54+0.4*K54</f>
        <v>5.15</v>
      </c>
      <c r="M54" s="12">
        <v>5</v>
      </c>
      <c r="N54" s="5" t="s">
        <v>712</v>
      </c>
    </row>
    <row r="55" spans="1:14" x14ac:dyDescent="0.35">
      <c r="A55" t="s">
        <v>568</v>
      </c>
      <c r="B55" t="s">
        <v>264</v>
      </c>
      <c r="C55" t="s">
        <v>567</v>
      </c>
      <c r="D55">
        <v>3</v>
      </c>
      <c r="E55">
        <v>9</v>
      </c>
      <c r="F55">
        <v>6</v>
      </c>
      <c r="G55" s="2">
        <f t="shared" si="4"/>
        <v>0.75</v>
      </c>
      <c r="J55">
        <v>10</v>
      </c>
      <c r="K55">
        <v>4</v>
      </c>
      <c r="L55" s="1">
        <f t="shared" si="0"/>
        <v>8.35</v>
      </c>
    </row>
    <row r="56" spans="1:14" x14ac:dyDescent="0.35">
      <c r="A56" t="s">
        <v>677</v>
      </c>
      <c r="B56" t="s">
        <v>678</v>
      </c>
      <c r="C56" t="s">
        <v>676</v>
      </c>
      <c r="D56">
        <v>3</v>
      </c>
      <c r="G56" s="2">
        <f t="shared" si="4"/>
        <v>0</v>
      </c>
      <c r="J56">
        <v>0</v>
      </c>
      <c r="K56">
        <v>0</v>
      </c>
      <c r="L56" s="1">
        <f t="shared" si="0"/>
        <v>0</v>
      </c>
    </row>
    <row r="57" spans="1:14" x14ac:dyDescent="0.35">
      <c r="A57" t="s">
        <v>238</v>
      </c>
      <c r="B57" t="s">
        <v>36</v>
      </c>
      <c r="C57" t="s">
        <v>237</v>
      </c>
      <c r="D57">
        <v>9</v>
      </c>
      <c r="G57" s="2">
        <f t="shared" si="4"/>
        <v>0</v>
      </c>
      <c r="L57" s="1">
        <f t="shared" si="0"/>
        <v>0</v>
      </c>
    </row>
    <row r="58" spans="1:14" x14ac:dyDescent="0.35">
      <c r="A58" t="s">
        <v>506</v>
      </c>
      <c r="B58" t="s">
        <v>26</v>
      </c>
      <c r="C58" t="s">
        <v>505</v>
      </c>
      <c r="D58">
        <v>3</v>
      </c>
      <c r="E58">
        <v>0</v>
      </c>
      <c r="F58">
        <v>0</v>
      </c>
      <c r="G58" s="2">
        <f t="shared" si="4"/>
        <v>0</v>
      </c>
      <c r="H58">
        <v>4</v>
      </c>
      <c r="J58">
        <v>1</v>
      </c>
      <c r="K58">
        <v>1</v>
      </c>
      <c r="L58" s="1">
        <f t="shared" si="0"/>
        <v>1.4</v>
      </c>
    </row>
    <row r="59" spans="1:14" x14ac:dyDescent="0.35">
      <c r="A59" t="s">
        <v>12</v>
      </c>
      <c r="B59" t="s">
        <v>13</v>
      </c>
      <c r="C59" t="s">
        <v>11</v>
      </c>
      <c r="D59">
        <v>35</v>
      </c>
      <c r="G59" s="2">
        <f t="shared" si="4"/>
        <v>0</v>
      </c>
      <c r="L59" s="1">
        <f t="shared" si="0"/>
        <v>0</v>
      </c>
    </row>
    <row r="60" spans="1:14" x14ac:dyDescent="0.35">
      <c r="A60" t="s">
        <v>584</v>
      </c>
      <c r="B60" t="s">
        <v>7</v>
      </c>
      <c r="C60" t="s">
        <v>583</v>
      </c>
      <c r="D60">
        <v>3</v>
      </c>
      <c r="G60" s="2">
        <f t="shared" si="4"/>
        <v>0</v>
      </c>
      <c r="J60">
        <v>1</v>
      </c>
      <c r="K60">
        <v>10</v>
      </c>
      <c r="L60" s="1">
        <f t="shared" si="0"/>
        <v>4.5999999999999996</v>
      </c>
    </row>
    <row r="61" spans="1:14" s="9" customFormat="1" x14ac:dyDescent="0.35">
      <c r="A61" s="9" t="s">
        <v>346</v>
      </c>
      <c r="B61" s="9" t="s">
        <v>226</v>
      </c>
      <c r="C61" s="9" t="s">
        <v>345</v>
      </c>
      <c r="D61" s="9">
        <v>9</v>
      </c>
      <c r="G61" s="8">
        <f t="shared" si="4"/>
        <v>0</v>
      </c>
      <c r="J61" s="9">
        <v>9</v>
      </c>
      <c r="K61" s="9">
        <v>0</v>
      </c>
      <c r="L61" s="10">
        <f t="shared" si="0"/>
        <v>5.3999999999999995</v>
      </c>
      <c r="M61" s="12">
        <v>5.5</v>
      </c>
      <c r="N61" s="9" t="s">
        <v>712</v>
      </c>
    </row>
    <row r="62" spans="1:14" x14ac:dyDescent="0.35">
      <c r="A62" t="s">
        <v>691</v>
      </c>
      <c r="B62" t="s">
        <v>692</v>
      </c>
      <c r="C62" t="s">
        <v>690</v>
      </c>
      <c r="D62">
        <v>3</v>
      </c>
      <c r="E62">
        <v>7</v>
      </c>
      <c r="F62">
        <v>9</v>
      </c>
      <c r="G62" s="2">
        <f t="shared" si="4"/>
        <v>0.8</v>
      </c>
      <c r="H62">
        <v>7</v>
      </c>
      <c r="J62">
        <v>10</v>
      </c>
      <c r="K62">
        <v>10</v>
      </c>
      <c r="L62" s="1">
        <f t="shared" si="0"/>
        <v>11.5</v>
      </c>
    </row>
    <row r="63" spans="1:14" s="9" customFormat="1" x14ac:dyDescent="0.35">
      <c r="A63" s="9" t="s">
        <v>531</v>
      </c>
      <c r="B63" s="9" t="s">
        <v>532</v>
      </c>
      <c r="C63" s="9" t="s">
        <v>530</v>
      </c>
      <c r="D63" s="9">
        <v>5</v>
      </c>
      <c r="G63" s="8">
        <f t="shared" si="4"/>
        <v>0</v>
      </c>
      <c r="J63" s="9">
        <v>2</v>
      </c>
      <c r="K63" s="9">
        <v>0</v>
      </c>
      <c r="L63" s="10">
        <f t="shared" si="0"/>
        <v>1.2</v>
      </c>
      <c r="M63" s="12">
        <v>1</v>
      </c>
    </row>
    <row r="64" spans="1:14" x14ac:dyDescent="0.35">
      <c r="A64" t="s">
        <v>404</v>
      </c>
      <c r="B64" t="s">
        <v>149</v>
      </c>
      <c r="C64" t="s">
        <v>403</v>
      </c>
      <c r="D64">
        <v>7</v>
      </c>
      <c r="G64" s="2">
        <f t="shared" si="4"/>
        <v>0</v>
      </c>
      <c r="J64">
        <v>9</v>
      </c>
      <c r="K64">
        <v>3</v>
      </c>
      <c r="L64" s="1">
        <f t="shared" si="0"/>
        <v>6.6</v>
      </c>
    </row>
    <row r="65" spans="1:14" x14ac:dyDescent="0.35">
      <c r="A65" t="s">
        <v>356</v>
      </c>
      <c r="B65" t="s">
        <v>53</v>
      </c>
      <c r="C65" t="s">
        <v>355</v>
      </c>
      <c r="D65">
        <v>9</v>
      </c>
      <c r="G65" s="2">
        <f t="shared" si="4"/>
        <v>0</v>
      </c>
      <c r="L65" s="1">
        <f t="shared" si="0"/>
        <v>0</v>
      </c>
    </row>
    <row r="66" spans="1:14" x14ac:dyDescent="0.35">
      <c r="A66" t="s">
        <v>606</v>
      </c>
      <c r="B66" t="s">
        <v>108</v>
      </c>
      <c r="C66" t="s">
        <v>605</v>
      </c>
      <c r="D66">
        <v>3</v>
      </c>
      <c r="E66">
        <v>9</v>
      </c>
      <c r="F66">
        <v>1</v>
      </c>
      <c r="G66" s="2">
        <f t="shared" si="4"/>
        <v>0.5</v>
      </c>
      <c r="H66">
        <v>4</v>
      </c>
      <c r="J66">
        <v>10</v>
      </c>
      <c r="K66">
        <v>4</v>
      </c>
      <c r="L66" s="1">
        <f t="shared" si="0"/>
        <v>8.5</v>
      </c>
    </row>
    <row r="67" spans="1:14" s="9" customFormat="1" x14ac:dyDescent="0.35">
      <c r="A67" s="9" t="s">
        <v>631</v>
      </c>
      <c r="B67" s="9" t="s">
        <v>632</v>
      </c>
      <c r="C67" s="9" t="s">
        <v>630</v>
      </c>
      <c r="D67" s="9">
        <v>3</v>
      </c>
      <c r="E67" s="9">
        <v>0</v>
      </c>
      <c r="F67" s="9">
        <v>0</v>
      </c>
      <c r="G67" s="8">
        <f t="shared" si="4"/>
        <v>0</v>
      </c>
      <c r="J67" s="9">
        <v>4</v>
      </c>
      <c r="K67" s="9">
        <v>0</v>
      </c>
      <c r="L67" s="10">
        <f t="shared" si="0"/>
        <v>2.4</v>
      </c>
      <c r="M67" s="12">
        <v>2.5</v>
      </c>
    </row>
    <row r="68" spans="1:14" x14ac:dyDescent="0.35">
      <c r="A68" t="s">
        <v>270</v>
      </c>
      <c r="B68" t="s">
        <v>271</v>
      </c>
      <c r="C68" t="s">
        <v>269</v>
      </c>
      <c r="D68">
        <v>9</v>
      </c>
      <c r="G68" s="2">
        <f t="shared" si="4"/>
        <v>0</v>
      </c>
      <c r="J68">
        <v>3</v>
      </c>
      <c r="K68">
        <v>8</v>
      </c>
      <c r="L68" s="1">
        <f t="shared" si="0"/>
        <v>5</v>
      </c>
    </row>
    <row r="69" spans="1:14" x14ac:dyDescent="0.35">
      <c r="A69" t="s">
        <v>112</v>
      </c>
      <c r="B69" t="s">
        <v>113</v>
      </c>
      <c r="C69" t="s">
        <v>111</v>
      </c>
      <c r="D69">
        <v>13</v>
      </c>
      <c r="G69" s="2">
        <f t="shared" si="4"/>
        <v>0</v>
      </c>
      <c r="L69" s="1">
        <f t="shared" ref="L69:L132" si="5">G69+H69/10+0.6*J69+0.4*K69</f>
        <v>0</v>
      </c>
    </row>
    <row r="70" spans="1:14" x14ac:dyDescent="0.35">
      <c r="A70" t="s">
        <v>90</v>
      </c>
      <c r="B70" t="s">
        <v>91</v>
      </c>
      <c r="C70" t="s">
        <v>89</v>
      </c>
      <c r="D70">
        <v>13</v>
      </c>
      <c r="G70" s="2">
        <f t="shared" si="4"/>
        <v>0</v>
      </c>
      <c r="L70" s="1">
        <f t="shared" si="5"/>
        <v>0</v>
      </c>
    </row>
    <row r="71" spans="1:14" x14ac:dyDescent="0.35">
      <c r="A71" t="s">
        <v>588</v>
      </c>
      <c r="B71" t="s">
        <v>53</v>
      </c>
      <c r="C71" t="s">
        <v>587</v>
      </c>
      <c r="D71">
        <v>3</v>
      </c>
      <c r="G71" s="2">
        <f t="shared" si="4"/>
        <v>0</v>
      </c>
      <c r="J71">
        <v>0</v>
      </c>
      <c r="K71">
        <v>0</v>
      </c>
      <c r="L71" s="1">
        <f t="shared" si="5"/>
        <v>0</v>
      </c>
    </row>
    <row r="72" spans="1:14" x14ac:dyDescent="0.35">
      <c r="A72" t="s">
        <v>146</v>
      </c>
      <c r="B72" t="s">
        <v>59</v>
      </c>
      <c r="C72" t="s">
        <v>145</v>
      </c>
      <c r="D72">
        <v>11</v>
      </c>
      <c r="G72" s="2">
        <f t="shared" si="4"/>
        <v>0</v>
      </c>
      <c r="H72">
        <v>8</v>
      </c>
      <c r="J72">
        <v>10</v>
      </c>
      <c r="K72">
        <v>10</v>
      </c>
      <c r="L72" s="1">
        <f t="shared" si="5"/>
        <v>10.8</v>
      </c>
    </row>
    <row r="73" spans="1:14" x14ac:dyDescent="0.35">
      <c r="A73" t="s">
        <v>534</v>
      </c>
      <c r="B73" t="s">
        <v>535</v>
      </c>
      <c r="C73" t="s">
        <v>533</v>
      </c>
      <c r="D73">
        <v>3</v>
      </c>
      <c r="E73">
        <v>1</v>
      </c>
      <c r="F73">
        <v>1</v>
      </c>
      <c r="G73" s="2">
        <f t="shared" si="4"/>
        <v>0.1</v>
      </c>
      <c r="H73">
        <v>2</v>
      </c>
      <c r="J73">
        <v>4</v>
      </c>
      <c r="K73">
        <v>5</v>
      </c>
      <c r="L73" s="1">
        <f t="shared" si="5"/>
        <v>4.7</v>
      </c>
    </row>
    <row r="74" spans="1:14" x14ac:dyDescent="0.35">
      <c r="A74" t="s">
        <v>192</v>
      </c>
      <c r="B74" t="s">
        <v>193</v>
      </c>
      <c r="C74" t="s">
        <v>191</v>
      </c>
      <c r="D74">
        <v>11</v>
      </c>
      <c r="G74" s="2">
        <f t="shared" si="4"/>
        <v>0</v>
      </c>
      <c r="H74">
        <v>4</v>
      </c>
      <c r="J74">
        <v>7</v>
      </c>
      <c r="K74">
        <v>10</v>
      </c>
      <c r="L74" s="1">
        <f t="shared" si="5"/>
        <v>8.6000000000000014</v>
      </c>
    </row>
    <row r="75" spans="1:14" x14ac:dyDescent="0.35">
      <c r="A75" t="s">
        <v>557</v>
      </c>
      <c r="B75" t="s">
        <v>558</v>
      </c>
      <c r="C75" t="s">
        <v>556</v>
      </c>
      <c r="D75">
        <v>3</v>
      </c>
      <c r="G75" s="2">
        <f t="shared" si="4"/>
        <v>0</v>
      </c>
      <c r="L75" s="1">
        <f t="shared" si="5"/>
        <v>0</v>
      </c>
    </row>
    <row r="76" spans="1:14" x14ac:dyDescent="0.35">
      <c r="A76" t="s">
        <v>84</v>
      </c>
      <c r="B76" t="s">
        <v>85</v>
      </c>
      <c r="C76" t="s">
        <v>83</v>
      </c>
      <c r="D76">
        <v>17</v>
      </c>
      <c r="G76" s="2">
        <f t="shared" si="4"/>
        <v>0</v>
      </c>
      <c r="L76" s="1">
        <f t="shared" si="5"/>
        <v>0</v>
      </c>
    </row>
    <row r="77" spans="1:14" s="9" customFormat="1" x14ac:dyDescent="0.35">
      <c r="A77" s="9" t="s">
        <v>260</v>
      </c>
      <c r="B77" s="9" t="s">
        <v>261</v>
      </c>
      <c r="C77" s="9" t="s">
        <v>259</v>
      </c>
      <c r="D77" s="9">
        <v>9</v>
      </c>
      <c r="G77" s="8">
        <f t="shared" si="4"/>
        <v>0</v>
      </c>
      <c r="J77" s="9">
        <v>4</v>
      </c>
      <c r="K77" s="9">
        <v>7</v>
      </c>
      <c r="L77" s="10">
        <f t="shared" si="5"/>
        <v>5.2</v>
      </c>
      <c r="M77" s="12">
        <v>5</v>
      </c>
      <c r="N77" s="9" t="s">
        <v>712</v>
      </c>
    </row>
    <row r="78" spans="1:14" x14ac:dyDescent="0.35">
      <c r="A78" t="s">
        <v>28</v>
      </c>
      <c r="B78" t="s">
        <v>29</v>
      </c>
      <c r="C78" t="s">
        <v>27</v>
      </c>
      <c r="D78">
        <v>27</v>
      </c>
      <c r="G78" s="2">
        <f t="shared" si="4"/>
        <v>0</v>
      </c>
      <c r="L78" s="1">
        <f t="shared" si="5"/>
        <v>0</v>
      </c>
    </row>
    <row r="79" spans="1:14" s="9" customFormat="1" x14ac:dyDescent="0.35">
      <c r="A79" s="9" t="s">
        <v>28</v>
      </c>
      <c r="B79" s="9" t="s">
        <v>654</v>
      </c>
      <c r="C79" s="9" t="s">
        <v>653</v>
      </c>
      <c r="D79" s="9">
        <v>3</v>
      </c>
      <c r="G79" s="8">
        <f t="shared" si="4"/>
        <v>0</v>
      </c>
      <c r="J79" s="9">
        <v>3</v>
      </c>
      <c r="K79" s="9">
        <v>7</v>
      </c>
      <c r="L79" s="10">
        <f t="shared" si="5"/>
        <v>4.5999999999999996</v>
      </c>
      <c r="M79" s="12">
        <v>5</v>
      </c>
    </row>
    <row r="80" spans="1:14" s="9" customFormat="1" x14ac:dyDescent="0.35">
      <c r="A80" s="9" t="s">
        <v>186</v>
      </c>
      <c r="B80" s="9" t="s">
        <v>187</v>
      </c>
      <c r="C80" s="9" t="s">
        <v>185</v>
      </c>
      <c r="D80" s="9">
        <v>11</v>
      </c>
      <c r="G80" s="8">
        <f t="shared" si="4"/>
        <v>0</v>
      </c>
      <c r="J80" s="9">
        <v>0</v>
      </c>
      <c r="L80" s="10">
        <f t="shared" si="5"/>
        <v>0</v>
      </c>
      <c r="M80" s="12">
        <v>0</v>
      </c>
    </row>
    <row r="81" spans="1:13" x14ac:dyDescent="0.35">
      <c r="A81" t="s">
        <v>285</v>
      </c>
      <c r="B81" t="s">
        <v>286</v>
      </c>
      <c r="C81" t="s">
        <v>284</v>
      </c>
      <c r="D81">
        <v>9</v>
      </c>
      <c r="G81" s="2">
        <f t="shared" si="4"/>
        <v>0</v>
      </c>
      <c r="L81" s="1">
        <f t="shared" si="5"/>
        <v>0</v>
      </c>
    </row>
    <row r="82" spans="1:13" x14ac:dyDescent="0.35">
      <c r="A82" t="s">
        <v>326</v>
      </c>
      <c r="B82" t="s">
        <v>26</v>
      </c>
      <c r="C82" t="s">
        <v>325</v>
      </c>
      <c r="D82">
        <v>9</v>
      </c>
      <c r="G82" s="2">
        <f t="shared" si="4"/>
        <v>0</v>
      </c>
      <c r="L82" s="1">
        <f t="shared" si="5"/>
        <v>0</v>
      </c>
    </row>
    <row r="83" spans="1:13" x14ac:dyDescent="0.35">
      <c r="A83" t="s">
        <v>110</v>
      </c>
      <c r="B83" t="s">
        <v>46</v>
      </c>
      <c r="C83" t="s">
        <v>109</v>
      </c>
      <c r="D83">
        <v>13</v>
      </c>
      <c r="G83" s="2">
        <f t="shared" si="4"/>
        <v>0</v>
      </c>
      <c r="L83" s="1">
        <f t="shared" si="5"/>
        <v>0</v>
      </c>
    </row>
    <row r="84" spans="1:13" x14ac:dyDescent="0.35">
      <c r="A84" t="s">
        <v>455</v>
      </c>
      <c r="B84" t="s">
        <v>456</v>
      </c>
      <c r="C84" t="s">
        <v>454</v>
      </c>
      <c r="D84">
        <v>9</v>
      </c>
      <c r="G84" s="2">
        <f t="shared" si="4"/>
        <v>0</v>
      </c>
      <c r="L84" s="1">
        <f t="shared" si="5"/>
        <v>0</v>
      </c>
    </row>
    <row r="85" spans="1:13" x14ac:dyDescent="0.35">
      <c r="A85" t="s">
        <v>164</v>
      </c>
      <c r="B85" t="s">
        <v>14</v>
      </c>
      <c r="C85" t="s">
        <v>163</v>
      </c>
      <c r="D85">
        <v>11</v>
      </c>
      <c r="G85" s="2">
        <f t="shared" si="4"/>
        <v>0</v>
      </c>
      <c r="L85" s="1">
        <f t="shared" si="5"/>
        <v>0</v>
      </c>
    </row>
    <row r="86" spans="1:13" x14ac:dyDescent="0.35">
      <c r="A86" t="s">
        <v>514</v>
      </c>
      <c r="B86" t="s">
        <v>42</v>
      </c>
      <c r="C86" t="s">
        <v>513</v>
      </c>
      <c r="D86">
        <v>5</v>
      </c>
      <c r="G86" s="2">
        <f t="shared" si="4"/>
        <v>0</v>
      </c>
      <c r="L86" s="1">
        <f t="shared" si="5"/>
        <v>0</v>
      </c>
    </row>
    <row r="87" spans="1:13" x14ac:dyDescent="0.35">
      <c r="A87" t="s">
        <v>504</v>
      </c>
      <c r="B87" t="s">
        <v>136</v>
      </c>
      <c r="C87" t="s">
        <v>503</v>
      </c>
      <c r="D87">
        <v>5</v>
      </c>
      <c r="G87" s="2">
        <f t="shared" si="4"/>
        <v>0</v>
      </c>
      <c r="L87" s="1">
        <f t="shared" si="5"/>
        <v>0</v>
      </c>
    </row>
    <row r="88" spans="1:13" s="9" customFormat="1" x14ac:dyDescent="0.35">
      <c r="A88" s="9" t="s">
        <v>396</v>
      </c>
      <c r="B88" s="9" t="s">
        <v>253</v>
      </c>
      <c r="C88" s="9" t="s">
        <v>395</v>
      </c>
      <c r="D88" s="9">
        <v>7</v>
      </c>
      <c r="G88" s="8">
        <f t="shared" si="4"/>
        <v>0</v>
      </c>
      <c r="J88" s="9">
        <v>2</v>
      </c>
      <c r="K88" s="9">
        <v>6</v>
      </c>
      <c r="L88" s="10">
        <f t="shared" si="5"/>
        <v>3.6000000000000005</v>
      </c>
      <c r="M88" s="12">
        <v>3.5</v>
      </c>
    </row>
    <row r="89" spans="1:13" x14ac:dyDescent="0.35">
      <c r="A89" t="s">
        <v>537</v>
      </c>
      <c r="B89" t="s">
        <v>538</v>
      </c>
      <c r="C89" t="s">
        <v>536</v>
      </c>
      <c r="D89">
        <v>3</v>
      </c>
      <c r="G89" s="2">
        <f t="shared" si="4"/>
        <v>0</v>
      </c>
      <c r="L89" s="1">
        <f t="shared" si="5"/>
        <v>0</v>
      </c>
    </row>
    <row r="90" spans="1:13" x14ac:dyDescent="0.35">
      <c r="A90" t="s">
        <v>321</v>
      </c>
      <c r="B90" t="s">
        <v>322</v>
      </c>
      <c r="C90" t="s">
        <v>320</v>
      </c>
      <c r="D90">
        <v>9</v>
      </c>
      <c r="G90" s="2">
        <f t="shared" si="4"/>
        <v>0</v>
      </c>
      <c r="L90" s="1">
        <f t="shared" si="5"/>
        <v>0</v>
      </c>
    </row>
    <row r="91" spans="1:13" x14ac:dyDescent="0.35">
      <c r="A91" t="s">
        <v>220</v>
      </c>
      <c r="B91" t="s">
        <v>221</v>
      </c>
      <c r="C91" t="s">
        <v>219</v>
      </c>
      <c r="D91">
        <v>11</v>
      </c>
      <c r="G91" s="2">
        <f t="shared" si="4"/>
        <v>0</v>
      </c>
      <c r="L91" s="1">
        <f t="shared" si="5"/>
        <v>0</v>
      </c>
    </row>
    <row r="92" spans="1:13" x14ac:dyDescent="0.35">
      <c r="A92" t="s">
        <v>220</v>
      </c>
      <c r="B92" t="s">
        <v>223</v>
      </c>
      <c r="C92" t="s">
        <v>222</v>
      </c>
      <c r="D92">
        <v>11</v>
      </c>
      <c r="G92" s="2">
        <f t="shared" si="4"/>
        <v>0</v>
      </c>
      <c r="L92" s="1">
        <f t="shared" si="5"/>
        <v>0</v>
      </c>
    </row>
    <row r="93" spans="1:13" x14ac:dyDescent="0.35">
      <c r="A93" t="s">
        <v>38</v>
      </c>
      <c r="B93" t="s">
        <v>39</v>
      </c>
      <c r="C93" t="s">
        <v>37</v>
      </c>
      <c r="D93">
        <v>21</v>
      </c>
      <c r="G93" s="2">
        <f t="shared" si="4"/>
        <v>0</v>
      </c>
      <c r="L93" s="1">
        <f t="shared" si="5"/>
        <v>0</v>
      </c>
    </row>
    <row r="94" spans="1:13" s="9" customFormat="1" x14ac:dyDescent="0.35">
      <c r="A94" s="9" t="s">
        <v>508</v>
      </c>
      <c r="B94" s="9" t="s">
        <v>21</v>
      </c>
      <c r="C94" s="9" t="s">
        <v>507</v>
      </c>
      <c r="D94" s="9">
        <v>5</v>
      </c>
      <c r="G94" s="8">
        <f t="shared" si="4"/>
        <v>0</v>
      </c>
      <c r="J94" s="9">
        <v>1</v>
      </c>
      <c r="K94" s="9">
        <v>1</v>
      </c>
      <c r="L94" s="10">
        <f t="shared" si="5"/>
        <v>1</v>
      </c>
      <c r="M94" s="12">
        <v>1</v>
      </c>
    </row>
    <row r="95" spans="1:13" s="9" customFormat="1" x14ac:dyDescent="0.35">
      <c r="A95" s="9" t="s">
        <v>580</v>
      </c>
      <c r="B95" s="9" t="s">
        <v>46</v>
      </c>
      <c r="C95" s="9" t="s">
        <v>579</v>
      </c>
      <c r="D95" s="9">
        <v>3</v>
      </c>
      <c r="E95" s="9">
        <v>1</v>
      </c>
      <c r="F95" s="9">
        <v>0</v>
      </c>
      <c r="G95" s="8">
        <f t="shared" si="4"/>
        <v>0.05</v>
      </c>
      <c r="J95" s="9">
        <v>4</v>
      </c>
      <c r="K95" s="9">
        <v>7</v>
      </c>
      <c r="L95" s="10">
        <f t="shared" si="5"/>
        <v>5.25</v>
      </c>
      <c r="M95" s="12">
        <v>5.5</v>
      </c>
    </row>
    <row r="96" spans="1:13" x14ac:dyDescent="0.35">
      <c r="A96" t="s">
        <v>523</v>
      </c>
      <c r="B96" t="s">
        <v>21</v>
      </c>
      <c r="C96" t="s">
        <v>522</v>
      </c>
      <c r="D96">
        <v>5</v>
      </c>
      <c r="G96" s="2">
        <f t="shared" si="4"/>
        <v>0</v>
      </c>
      <c r="J96">
        <v>0</v>
      </c>
      <c r="K96">
        <v>0</v>
      </c>
      <c r="L96" s="1">
        <f t="shared" si="5"/>
        <v>0</v>
      </c>
    </row>
    <row r="97" spans="1:13" s="9" customFormat="1" x14ac:dyDescent="0.35">
      <c r="A97" s="9" t="s">
        <v>422</v>
      </c>
      <c r="B97" s="9" t="s">
        <v>53</v>
      </c>
      <c r="C97" s="9" t="s">
        <v>421</v>
      </c>
      <c r="D97" s="9">
        <v>7</v>
      </c>
      <c r="G97" s="8">
        <f t="shared" si="4"/>
        <v>0</v>
      </c>
      <c r="J97" s="9">
        <v>3</v>
      </c>
      <c r="K97" s="9">
        <v>8</v>
      </c>
      <c r="L97" s="10">
        <f t="shared" si="5"/>
        <v>5</v>
      </c>
      <c r="M97" s="12">
        <v>5</v>
      </c>
    </row>
    <row r="98" spans="1:13" x14ac:dyDescent="0.35">
      <c r="A98" t="s">
        <v>381</v>
      </c>
      <c r="B98" t="s">
        <v>382</v>
      </c>
      <c r="C98" t="s">
        <v>380</v>
      </c>
      <c r="D98">
        <v>7</v>
      </c>
      <c r="G98" s="2">
        <f t="shared" si="4"/>
        <v>0</v>
      </c>
      <c r="J98">
        <v>4</v>
      </c>
      <c r="K98">
        <v>10</v>
      </c>
      <c r="L98" s="1">
        <f t="shared" si="5"/>
        <v>6.4</v>
      </c>
    </row>
    <row r="99" spans="1:13" s="9" customFormat="1" x14ac:dyDescent="0.35">
      <c r="A99" s="9" t="s">
        <v>429</v>
      </c>
      <c r="B99" s="9" t="s">
        <v>82</v>
      </c>
      <c r="C99" s="9" t="s">
        <v>428</v>
      </c>
      <c r="D99" s="9">
        <v>7</v>
      </c>
      <c r="G99" s="8">
        <f t="shared" si="4"/>
        <v>0</v>
      </c>
      <c r="J99" s="9">
        <v>5</v>
      </c>
      <c r="K99" s="9">
        <v>9</v>
      </c>
      <c r="L99" s="10">
        <f t="shared" si="5"/>
        <v>6.6</v>
      </c>
      <c r="M99" s="12">
        <v>6.5</v>
      </c>
    </row>
    <row r="100" spans="1:13" s="9" customFormat="1" x14ac:dyDescent="0.35">
      <c r="A100" s="9" t="s">
        <v>502</v>
      </c>
      <c r="B100" s="9" t="s">
        <v>232</v>
      </c>
      <c r="C100" s="9" t="s">
        <v>501</v>
      </c>
      <c r="D100" s="9">
        <v>5</v>
      </c>
      <c r="G100" s="8">
        <f t="shared" si="4"/>
        <v>0</v>
      </c>
      <c r="J100" s="9">
        <v>4</v>
      </c>
      <c r="K100" s="9">
        <v>8</v>
      </c>
      <c r="L100" s="10">
        <f t="shared" si="5"/>
        <v>5.6</v>
      </c>
      <c r="M100" s="12">
        <v>5.5</v>
      </c>
    </row>
    <row r="101" spans="1:13" x14ac:dyDescent="0.35">
      <c r="A101" t="s">
        <v>617</v>
      </c>
      <c r="B101" t="s">
        <v>618</v>
      </c>
      <c r="C101" t="s">
        <v>616</v>
      </c>
      <c r="D101">
        <v>3</v>
      </c>
      <c r="E101">
        <v>1</v>
      </c>
      <c r="F101">
        <v>0</v>
      </c>
      <c r="G101" s="2">
        <f t="shared" si="4"/>
        <v>0.05</v>
      </c>
      <c r="J101">
        <v>3</v>
      </c>
      <c r="K101">
        <v>4</v>
      </c>
      <c r="L101" s="1">
        <f t="shared" si="5"/>
        <v>3.45</v>
      </c>
    </row>
    <row r="102" spans="1:13" x14ac:dyDescent="0.35">
      <c r="A102" t="s">
        <v>166</v>
      </c>
      <c r="B102" t="s">
        <v>167</v>
      </c>
      <c r="C102" t="s">
        <v>165</v>
      </c>
      <c r="D102">
        <v>11</v>
      </c>
      <c r="G102" s="2">
        <f t="shared" si="4"/>
        <v>0</v>
      </c>
      <c r="J102">
        <v>10</v>
      </c>
      <c r="K102">
        <v>10</v>
      </c>
      <c r="L102" s="1">
        <f t="shared" si="5"/>
        <v>10</v>
      </c>
    </row>
    <row r="103" spans="1:13" x14ac:dyDescent="0.35">
      <c r="A103" t="s">
        <v>66</v>
      </c>
      <c r="B103" t="s">
        <v>17</v>
      </c>
      <c r="C103" t="s">
        <v>65</v>
      </c>
      <c r="D103">
        <v>17</v>
      </c>
      <c r="G103" s="2">
        <f t="shared" si="4"/>
        <v>0</v>
      </c>
      <c r="L103" s="1">
        <f t="shared" si="5"/>
        <v>0</v>
      </c>
    </row>
    <row r="104" spans="1:13" x14ac:dyDescent="0.35">
      <c r="A104" t="s">
        <v>680</v>
      </c>
      <c r="B104" t="s">
        <v>681</v>
      </c>
      <c r="C104" t="s">
        <v>679</v>
      </c>
      <c r="D104">
        <v>3</v>
      </c>
      <c r="G104" s="2">
        <f t="shared" si="4"/>
        <v>0</v>
      </c>
      <c r="L104" s="1">
        <f t="shared" si="5"/>
        <v>0</v>
      </c>
    </row>
    <row r="105" spans="1:13" x14ac:dyDescent="0.35">
      <c r="A105" t="s">
        <v>209</v>
      </c>
      <c r="B105" t="s">
        <v>149</v>
      </c>
      <c r="C105" t="s">
        <v>208</v>
      </c>
      <c r="D105">
        <v>11</v>
      </c>
      <c r="G105" s="2">
        <f t="shared" ref="G105:G168" si="6">(E105+F105)/20</f>
        <v>0</v>
      </c>
      <c r="L105" s="1">
        <f t="shared" si="5"/>
        <v>0</v>
      </c>
    </row>
    <row r="106" spans="1:13" x14ac:dyDescent="0.35">
      <c r="A106" t="s">
        <v>546</v>
      </c>
      <c r="B106" t="s">
        <v>22</v>
      </c>
      <c r="C106" t="s">
        <v>545</v>
      </c>
      <c r="D106">
        <v>3</v>
      </c>
      <c r="E106">
        <v>0</v>
      </c>
      <c r="F106">
        <v>10</v>
      </c>
      <c r="G106" s="2">
        <f t="shared" si="6"/>
        <v>0.5</v>
      </c>
      <c r="H106">
        <v>7</v>
      </c>
      <c r="J106">
        <v>9</v>
      </c>
      <c r="K106">
        <v>10</v>
      </c>
      <c r="L106" s="1">
        <f t="shared" si="5"/>
        <v>10.6</v>
      </c>
    </row>
    <row r="107" spans="1:13" s="9" customFormat="1" x14ac:dyDescent="0.35">
      <c r="A107" s="9" t="s">
        <v>394</v>
      </c>
      <c r="B107" s="9" t="s">
        <v>21</v>
      </c>
      <c r="C107" s="9" t="s">
        <v>393</v>
      </c>
      <c r="D107" s="9">
        <v>7</v>
      </c>
      <c r="G107" s="8">
        <f t="shared" si="6"/>
        <v>0</v>
      </c>
      <c r="J107" s="9">
        <v>4</v>
      </c>
      <c r="K107" s="9">
        <v>3</v>
      </c>
      <c r="L107" s="10">
        <f t="shared" si="5"/>
        <v>3.6</v>
      </c>
      <c r="M107" s="12">
        <v>3.5</v>
      </c>
    </row>
    <row r="108" spans="1:13" x14ac:dyDescent="0.35">
      <c r="A108" t="s">
        <v>63</v>
      </c>
      <c r="B108" t="s">
        <v>64</v>
      </c>
      <c r="C108" t="s">
        <v>62</v>
      </c>
      <c r="D108">
        <v>17</v>
      </c>
      <c r="G108" s="2">
        <f t="shared" si="6"/>
        <v>0</v>
      </c>
      <c r="L108" s="1">
        <f t="shared" si="5"/>
        <v>0</v>
      </c>
    </row>
    <row r="109" spans="1:13" x14ac:dyDescent="0.35">
      <c r="A109" t="s">
        <v>636</v>
      </c>
      <c r="B109" t="s">
        <v>64</v>
      </c>
      <c r="C109" t="s">
        <v>635</v>
      </c>
      <c r="D109">
        <v>3</v>
      </c>
      <c r="G109" s="2">
        <f t="shared" si="6"/>
        <v>0</v>
      </c>
      <c r="L109" s="1">
        <f t="shared" si="5"/>
        <v>0</v>
      </c>
    </row>
    <row r="110" spans="1:13" x14ac:dyDescent="0.35">
      <c r="A110" t="s">
        <v>48</v>
      </c>
      <c r="B110" t="s">
        <v>49</v>
      </c>
      <c r="C110" t="s">
        <v>47</v>
      </c>
      <c r="D110">
        <v>21</v>
      </c>
      <c r="G110" s="2">
        <f t="shared" si="6"/>
        <v>0</v>
      </c>
      <c r="L110" s="1">
        <f t="shared" si="5"/>
        <v>0</v>
      </c>
    </row>
    <row r="111" spans="1:13" x14ac:dyDescent="0.35">
      <c r="A111" t="s">
        <v>360</v>
      </c>
      <c r="B111" t="s">
        <v>17</v>
      </c>
      <c r="C111" t="s">
        <v>359</v>
      </c>
      <c r="D111">
        <v>9</v>
      </c>
      <c r="G111" s="2">
        <f t="shared" si="6"/>
        <v>0</v>
      </c>
      <c r="L111" s="1">
        <f t="shared" si="5"/>
        <v>0</v>
      </c>
    </row>
    <row r="112" spans="1:13" x14ac:dyDescent="0.35">
      <c r="A112" t="s">
        <v>295</v>
      </c>
      <c r="B112" t="s">
        <v>100</v>
      </c>
      <c r="C112" t="s">
        <v>294</v>
      </c>
      <c r="D112">
        <v>9</v>
      </c>
      <c r="E112">
        <v>9</v>
      </c>
      <c r="F112">
        <v>9</v>
      </c>
      <c r="G112" s="2">
        <f t="shared" si="6"/>
        <v>0.9</v>
      </c>
      <c r="H112">
        <v>8</v>
      </c>
      <c r="J112">
        <v>7</v>
      </c>
      <c r="K112">
        <v>10</v>
      </c>
      <c r="L112" s="1">
        <f t="shared" si="5"/>
        <v>9.9</v>
      </c>
    </row>
    <row r="113" spans="1:13" x14ac:dyDescent="0.35">
      <c r="A113" t="s">
        <v>560</v>
      </c>
      <c r="B113" t="s">
        <v>82</v>
      </c>
      <c r="C113" t="s">
        <v>559</v>
      </c>
      <c r="D113">
        <v>3</v>
      </c>
      <c r="E113">
        <v>8</v>
      </c>
      <c r="F113">
        <v>9</v>
      </c>
      <c r="G113" s="2">
        <f t="shared" si="6"/>
        <v>0.85</v>
      </c>
      <c r="H113">
        <v>6</v>
      </c>
      <c r="J113">
        <v>6</v>
      </c>
      <c r="K113">
        <v>3</v>
      </c>
      <c r="L113" s="1">
        <f t="shared" si="5"/>
        <v>6.25</v>
      </c>
    </row>
    <row r="114" spans="1:13" x14ac:dyDescent="0.35">
      <c r="A114" t="s">
        <v>460</v>
      </c>
      <c r="B114" t="s">
        <v>36</v>
      </c>
      <c r="C114" t="s">
        <v>459</v>
      </c>
      <c r="D114">
        <v>5</v>
      </c>
      <c r="E114">
        <v>0</v>
      </c>
      <c r="F114">
        <v>0</v>
      </c>
      <c r="G114" s="2">
        <f t="shared" si="6"/>
        <v>0</v>
      </c>
      <c r="H114">
        <v>4</v>
      </c>
      <c r="J114">
        <v>9</v>
      </c>
      <c r="K114">
        <v>10</v>
      </c>
      <c r="L114" s="1">
        <f t="shared" si="5"/>
        <v>9.8000000000000007</v>
      </c>
    </row>
    <row r="115" spans="1:13" x14ac:dyDescent="0.35">
      <c r="A115" t="s">
        <v>200</v>
      </c>
      <c r="B115" t="s">
        <v>155</v>
      </c>
      <c r="C115" t="s">
        <v>199</v>
      </c>
      <c r="D115">
        <v>11</v>
      </c>
      <c r="G115" s="2">
        <f t="shared" si="6"/>
        <v>0</v>
      </c>
      <c r="J115">
        <v>5</v>
      </c>
      <c r="K115">
        <v>10</v>
      </c>
      <c r="L115" s="1">
        <f t="shared" si="5"/>
        <v>7</v>
      </c>
    </row>
    <row r="116" spans="1:13" x14ac:dyDescent="0.35">
      <c r="A116" t="s">
        <v>41</v>
      </c>
      <c r="B116" t="s">
        <v>42</v>
      </c>
      <c r="C116" t="s">
        <v>40</v>
      </c>
      <c r="D116">
        <v>21</v>
      </c>
      <c r="G116" s="2">
        <f t="shared" si="6"/>
        <v>0</v>
      </c>
      <c r="L116" s="1">
        <f t="shared" si="5"/>
        <v>0</v>
      </c>
    </row>
    <row r="117" spans="1:13" x14ac:dyDescent="0.35">
      <c r="A117" t="s">
        <v>611</v>
      </c>
      <c r="B117" t="s">
        <v>18</v>
      </c>
      <c r="C117" t="s">
        <v>610</v>
      </c>
      <c r="D117">
        <v>3</v>
      </c>
      <c r="E117">
        <v>6</v>
      </c>
      <c r="F117">
        <v>9</v>
      </c>
      <c r="G117" s="2">
        <f t="shared" si="6"/>
        <v>0.75</v>
      </c>
      <c r="H117">
        <v>8</v>
      </c>
      <c r="J117">
        <v>10</v>
      </c>
      <c r="K117">
        <v>10</v>
      </c>
      <c r="L117" s="1">
        <f t="shared" si="5"/>
        <v>11.55</v>
      </c>
    </row>
    <row r="118" spans="1:13" x14ac:dyDescent="0.35">
      <c r="A118" t="s">
        <v>20</v>
      </c>
      <c r="B118" t="s">
        <v>21</v>
      </c>
      <c r="C118" t="s">
        <v>19</v>
      </c>
      <c r="D118">
        <v>27</v>
      </c>
      <c r="G118" s="2">
        <f t="shared" si="6"/>
        <v>0</v>
      </c>
      <c r="L118" s="1">
        <f t="shared" si="5"/>
        <v>0</v>
      </c>
    </row>
    <row r="119" spans="1:13" s="9" customFormat="1" x14ac:dyDescent="0.35">
      <c r="A119" s="9" t="s">
        <v>542</v>
      </c>
      <c r="B119" s="9" t="s">
        <v>36</v>
      </c>
      <c r="C119" s="9" t="s">
        <v>541</v>
      </c>
      <c r="D119" s="9">
        <v>3</v>
      </c>
      <c r="E119" s="9">
        <v>0</v>
      </c>
      <c r="F119" s="9">
        <v>0</v>
      </c>
      <c r="G119" s="8">
        <f t="shared" si="6"/>
        <v>0</v>
      </c>
      <c r="J119" s="9">
        <v>3</v>
      </c>
      <c r="K119" s="9">
        <v>4</v>
      </c>
      <c r="L119" s="10">
        <f t="shared" si="5"/>
        <v>3.4</v>
      </c>
      <c r="M119" s="12">
        <v>3.5</v>
      </c>
    </row>
    <row r="120" spans="1:13" x14ac:dyDescent="0.35">
      <c r="A120" t="s">
        <v>402</v>
      </c>
      <c r="B120" t="s">
        <v>21</v>
      </c>
      <c r="C120" t="s">
        <v>401</v>
      </c>
      <c r="D120">
        <v>7</v>
      </c>
      <c r="G120" s="2">
        <f t="shared" si="6"/>
        <v>0</v>
      </c>
      <c r="L120" s="1">
        <f t="shared" si="5"/>
        <v>0</v>
      </c>
    </row>
    <row r="121" spans="1:13" x14ac:dyDescent="0.35">
      <c r="A121" t="s">
        <v>464</v>
      </c>
      <c r="B121" t="s">
        <v>465</v>
      </c>
      <c r="C121" t="s">
        <v>463</v>
      </c>
      <c r="D121">
        <v>5</v>
      </c>
      <c r="G121" s="2">
        <f t="shared" si="6"/>
        <v>0</v>
      </c>
      <c r="L121" s="1">
        <f t="shared" si="5"/>
        <v>0</v>
      </c>
    </row>
    <row r="122" spans="1:13" x14ac:dyDescent="0.35">
      <c r="A122" t="s">
        <v>115</v>
      </c>
      <c r="B122" t="s">
        <v>35</v>
      </c>
      <c r="C122" t="s">
        <v>114</v>
      </c>
      <c r="D122">
        <v>13</v>
      </c>
      <c r="G122" s="2">
        <f t="shared" si="6"/>
        <v>0</v>
      </c>
      <c r="L122" s="1">
        <f t="shared" si="5"/>
        <v>0</v>
      </c>
    </row>
    <row r="123" spans="1:13" s="9" customFormat="1" x14ac:dyDescent="0.35">
      <c r="A123" s="9" t="s">
        <v>646</v>
      </c>
      <c r="B123" s="9" t="s">
        <v>647</v>
      </c>
      <c r="C123" s="9" t="s">
        <v>645</v>
      </c>
      <c r="D123" s="9">
        <v>3</v>
      </c>
      <c r="E123" s="9">
        <v>1</v>
      </c>
      <c r="F123" s="9">
        <v>0</v>
      </c>
      <c r="G123" s="8">
        <f t="shared" si="6"/>
        <v>0.05</v>
      </c>
      <c r="H123" s="9">
        <v>5</v>
      </c>
      <c r="J123" s="9">
        <v>7</v>
      </c>
      <c r="K123" s="9">
        <v>0</v>
      </c>
      <c r="L123" s="10">
        <f t="shared" si="5"/>
        <v>4.75</v>
      </c>
      <c r="M123" s="12">
        <v>5</v>
      </c>
    </row>
    <row r="124" spans="1:13" x14ac:dyDescent="0.35">
      <c r="A124" t="s">
        <v>586</v>
      </c>
      <c r="B124" t="s">
        <v>79</v>
      </c>
      <c r="C124" t="s">
        <v>585</v>
      </c>
      <c r="D124">
        <v>3</v>
      </c>
      <c r="G124" s="2">
        <f t="shared" si="6"/>
        <v>0</v>
      </c>
      <c r="L124" s="1">
        <f t="shared" si="5"/>
        <v>0</v>
      </c>
    </row>
    <row r="125" spans="1:13" x14ac:dyDescent="0.35">
      <c r="A125" t="s">
        <v>471</v>
      </c>
      <c r="B125" t="s">
        <v>472</v>
      </c>
      <c r="C125" t="s">
        <v>470</v>
      </c>
      <c r="D125">
        <v>5</v>
      </c>
      <c r="G125" s="2">
        <f t="shared" si="6"/>
        <v>0</v>
      </c>
      <c r="L125" s="1">
        <f t="shared" si="5"/>
        <v>0</v>
      </c>
    </row>
    <row r="126" spans="1:13" x14ac:dyDescent="0.35">
      <c r="A126" t="s">
        <v>675</v>
      </c>
      <c r="B126" t="s">
        <v>42</v>
      </c>
      <c r="C126" t="s">
        <v>674</v>
      </c>
      <c r="D126">
        <v>3</v>
      </c>
      <c r="E126">
        <v>8</v>
      </c>
      <c r="F126">
        <v>8</v>
      </c>
      <c r="G126" s="2">
        <f t="shared" si="6"/>
        <v>0.8</v>
      </c>
      <c r="J126">
        <v>4</v>
      </c>
      <c r="K126">
        <v>10</v>
      </c>
      <c r="L126" s="1">
        <f t="shared" si="5"/>
        <v>7.2</v>
      </c>
    </row>
    <row r="127" spans="1:13" x14ac:dyDescent="0.35">
      <c r="A127" t="s">
        <v>87</v>
      </c>
      <c r="B127" t="s">
        <v>88</v>
      </c>
      <c r="C127" t="s">
        <v>86</v>
      </c>
      <c r="D127">
        <v>17</v>
      </c>
      <c r="G127" s="2">
        <f t="shared" si="6"/>
        <v>0</v>
      </c>
      <c r="L127" s="1">
        <f t="shared" si="5"/>
        <v>0</v>
      </c>
    </row>
    <row r="128" spans="1:13" s="9" customFormat="1" x14ac:dyDescent="0.35">
      <c r="A128" s="9" t="s">
        <v>240</v>
      </c>
      <c r="B128" s="9" t="s">
        <v>42</v>
      </c>
      <c r="C128" s="9" t="s">
        <v>239</v>
      </c>
      <c r="D128" s="9">
        <v>9</v>
      </c>
      <c r="G128" s="8">
        <f t="shared" si="6"/>
        <v>0</v>
      </c>
      <c r="J128" s="9">
        <v>3</v>
      </c>
      <c r="K128" s="9">
        <v>2</v>
      </c>
      <c r="L128" s="10">
        <f t="shared" si="5"/>
        <v>2.5999999999999996</v>
      </c>
      <c r="M128" s="12">
        <v>2.5</v>
      </c>
    </row>
    <row r="129" spans="1:14" s="9" customFormat="1" x14ac:dyDescent="0.35">
      <c r="A129" s="9" t="s">
        <v>443</v>
      </c>
      <c r="B129" s="9" t="s">
        <v>444</v>
      </c>
      <c r="C129" s="9" t="s">
        <v>442</v>
      </c>
      <c r="D129" s="9">
        <v>7</v>
      </c>
      <c r="G129" s="8">
        <f t="shared" si="6"/>
        <v>0</v>
      </c>
      <c r="J129" s="9">
        <v>3</v>
      </c>
      <c r="K129" s="9">
        <v>1</v>
      </c>
      <c r="L129" s="10">
        <f t="shared" si="5"/>
        <v>2.1999999999999997</v>
      </c>
      <c r="M129" s="12">
        <v>2</v>
      </c>
    </row>
    <row r="130" spans="1:14" s="9" customFormat="1" x14ac:dyDescent="0.35">
      <c r="A130" s="9" t="s">
        <v>144</v>
      </c>
      <c r="B130" s="9" t="s">
        <v>21</v>
      </c>
      <c r="C130" s="9" t="s">
        <v>143</v>
      </c>
      <c r="D130" s="9">
        <v>11</v>
      </c>
      <c r="G130" s="8">
        <f t="shared" si="6"/>
        <v>0</v>
      </c>
      <c r="J130" s="9">
        <v>0</v>
      </c>
      <c r="K130" s="9">
        <v>6</v>
      </c>
      <c r="L130" s="10">
        <f t="shared" si="5"/>
        <v>2.4000000000000004</v>
      </c>
      <c r="M130" s="12">
        <v>2.5</v>
      </c>
    </row>
    <row r="131" spans="1:14" s="9" customFormat="1" x14ac:dyDescent="0.35">
      <c r="A131" s="9" t="s">
        <v>493</v>
      </c>
      <c r="B131" s="9" t="s">
        <v>36</v>
      </c>
      <c r="C131" s="9" t="s">
        <v>492</v>
      </c>
      <c r="D131" s="9">
        <v>5</v>
      </c>
      <c r="G131" s="8">
        <f t="shared" si="6"/>
        <v>0</v>
      </c>
      <c r="J131" s="9">
        <v>3</v>
      </c>
      <c r="K131" s="9">
        <v>0</v>
      </c>
      <c r="L131" s="10">
        <f t="shared" si="5"/>
        <v>1.7999999999999998</v>
      </c>
      <c r="M131" s="12">
        <v>2</v>
      </c>
    </row>
    <row r="132" spans="1:14" x14ac:dyDescent="0.35">
      <c r="A132" t="s">
        <v>576</v>
      </c>
      <c r="B132" t="s">
        <v>78</v>
      </c>
      <c r="C132" t="s">
        <v>575</v>
      </c>
      <c r="D132">
        <v>3</v>
      </c>
      <c r="G132" s="2">
        <f t="shared" si="6"/>
        <v>0</v>
      </c>
      <c r="L132" s="1">
        <f t="shared" si="5"/>
        <v>0</v>
      </c>
    </row>
    <row r="133" spans="1:14" x14ac:dyDescent="0.35">
      <c r="A133" t="s">
        <v>95</v>
      </c>
      <c r="B133" t="s">
        <v>96</v>
      </c>
      <c r="C133" t="s">
        <v>94</v>
      </c>
      <c r="D133">
        <v>15</v>
      </c>
      <c r="G133" s="2">
        <f t="shared" si="6"/>
        <v>0</v>
      </c>
      <c r="L133" s="1">
        <f t="shared" ref="L133:L196" si="7">G133+H133/10+0.6*J133+0.4*K133</f>
        <v>0</v>
      </c>
    </row>
    <row r="134" spans="1:14" x14ac:dyDescent="0.35">
      <c r="A134" t="s">
        <v>384</v>
      </c>
      <c r="B134" t="s">
        <v>385</v>
      </c>
      <c r="C134" t="s">
        <v>383</v>
      </c>
      <c r="D134">
        <v>7</v>
      </c>
      <c r="G134" s="2">
        <f t="shared" si="6"/>
        <v>0</v>
      </c>
      <c r="L134" s="1">
        <f t="shared" si="7"/>
        <v>0</v>
      </c>
    </row>
    <row r="135" spans="1:14" x14ac:dyDescent="0.35">
      <c r="A135" t="s">
        <v>244</v>
      </c>
      <c r="B135" t="s">
        <v>245</v>
      </c>
      <c r="C135" t="s">
        <v>243</v>
      </c>
      <c r="D135">
        <v>9</v>
      </c>
      <c r="G135" s="2">
        <f t="shared" si="6"/>
        <v>0</v>
      </c>
      <c r="H135">
        <v>10</v>
      </c>
      <c r="J135">
        <v>10</v>
      </c>
      <c r="K135">
        <v>8</v>
      </c>
      <c r="L135" s="1">
        <f t="shared" si="7"/>
        <v>10.199999999999999</v>
      </c>
    </row>
    <row r="136" spans="1:14" s="9" customFormat="1" x14ac:dyDescent="0.35">
      <c r="A136" s="9" t="s">
        <v>424</v>
      </c>
      <c r="B136" s="9" t="s">
        <v>425</v>
      </c>
      <c r="C136" s="9" t="s">
        <v>423</v>
      </c>
      <c r="D136" s="9">
        <v>7</v>
      </c>
      <c r="E136" s="9">
        <v>0</v>
      </c>
      <c r="F136" s="9">
        <v>0</v>
      </c>
      <c r="G136" s="8">
        <f t="shared" si="6"/>
        <v>0</v>
      </c>
      <c r="J136" s="9">
        <v>4</v>
      </c>
      <c r="K136" s="9">
        <v>0</v>
      </c>
      <c r="L136" s="10">
        <f t="shared" si="7"/>
        <v>2.4</v>
      </c>
      <c r="M136" s="12">
        <v>2.5</v>
      </c>
    </row>
    <row r="137" spans="1:14" x14ac:dyDescent="0.35">
      <c r="A137" t="s">
        <v>374</v>
      </c>
      <c r="B137" t="s">
        <v>152</v>
      </c>
      <c r="C137" t="s">
        <v>373</v>
      </c>
      <c r="D137">
        <v>7</v>
      </c>
      <c r="G137" s="2">
        <f t="shared" si="6"/>
        <v>0</v>
      </c>
      <c r="L137" s="1">
        <f t="shared" si="7"/>
        <v>0</v>
      </c>
    </row>
    <row r="138" spans="1:14" x14ac:dyDescent="0.35">
      <c r="A138" t="s">
        <v>117</v>
      </c>
      <c r="B138" t="s">
        <v>25</v>
      </c>
      <c r="C138" t="s">
        <v>116</v>
      </c>
      <c r="D138">
        <v>13</v>
      </c>
      <c r="G138" s="2">
        <f t="shared" si="6"/>
        <v>0</v>
      </c>
      <c r="L138" s="1">
        <f t="shared" si="7"/>
        <v>0</v>
      </c>
    </row>
    <row r="139" spans="1:14" x14ac:dyDescent="0.35">
      <c r="A139" t="s">
        <v>700</v>
      </c>
      <c r="B139" t="s">
        <v>18</v>
      </c>
      <c r="C139" t="s">
        <v>699</v>
      </c>
      <c r="D139">
        <v>3</v>
      </c>
      <c r="G139" s="2">
        <f t="shared" si="6"/>
        <v>0</v>
      </c>
      <c r="L139" s="1">
        <f t="shared" si="7"/>
        <v>0</v>
      </c>
    </row>
    <row r="140" spans="1:14" x14ac:dyDescent="0.35">
      <c r="A140" t="s">
        <v>453</v>
      </c>
      <c r="B140" t="s">
        <v>82</v>
      </c>
      <c r="C140" t="s">
        <v>452</v>
      </c>
      <c r="D140">
        <v>7</v>
      </c>
      <c r="G140" s="2">
        <f t="shared" si="6"/>
        <v>0</v>
      </c>
      <c r="L140" s="1">
        <f t="shared" si="7"/>
        <v>0</v>
      </c>
    </row>
    <row r="141" spans="1:14" x14ac:dyDescent="0.35">
      <c r="A141" t="s">
        <v>420</v>
      </c>
      <c r="B141" t="s">
        <v>184</v>
      </c>
      <c r="C141" t="s">
        <v>419</v>
      </c>
      <c r="D141">
        <v>7</v>
      </c>
      <c r="G141" s="2">
        <f t="shared" si="6"/>
        <v>0</v>
      </c>
      <c r="J141">
        <v>8</v>
      </c>
      <c r="K141">
        <v>10</v>
      </c>
      <c r="L141" s="1">
        <f t="shared" si="7"/>
        <v>8.8000000000000007</v>
      </c>
    </row>
    <row r="142" spans="1:14" s="5" customFormat="1" x14ac:dyDescent="0.35">
      <c r="A142" s="5" t="s">
        <v>364</v>
      </c>
      <c r="B142" s="5" t="s">
        <v>365</v>
      </c>
      <c r="C142" s="5" t="s">
        <v>363</v>
      </c>
      <c r="D142" s="5">
        <v>9</v>
      </c>
      <c r="G142" s="6">
        <f t="shared" si="6"/>
        <v>0</v>
      </c>
      <c r="J142" s="5">
        <v>3</v>
      </c>
      <c r="K142" s="5">
        <v>2</v>
      </c>
      <c r="L142" s="7">
        <f>G142+H142/10+0.7*J142+0.3*K142</f>
        <v>2.6999999999999997</v>
      </c>
      <c r="M142" s="12">
        <v>2.5</v>
      </c>
      <c r="N142" s="5" t="s">
        <v>712</v>
      </c>
    </row>
    <row r="143" spans="1:14" x14ac:dyDescent="0.35">
      <c r="A143" t="s">
        <v>498</v>
      </c>
      <c r="B143" t="s">
        <v>79</v>
      </c>
      <c r="C143" t="s">
        <v>497</v>
      </c>
      <c r="D143">
        <v>5</v>
      </c>
      <c r="G143" s="2">
        <f t="shared" si="6"/>
        <v>0</v>
      </c>
      <c r="J143">
        <v>3</v>
      </c>
      <c r="K143">
        <v>4</v>
      </c>
      <c r="L143" s="1">
        <f t="shared" si="7"/>
        <v>3.4</v>
      </c>
    </row>
    <row r="144" spans="1:14" s="9" customFormat="1" x14ac:dyDescent="0.35">
      <c r="A144" s="9" t="s">
        <v>495</v>
      </c>
      <c r="B144" s="9" t="s">
        <v>496</v>
      </c>
      <c r="C144" s="9" t="s">
        <v>494</v>
      </c>
      <c r="D144" s="9">
        <v>5</v>
      </c>
      <c r="G144" s="8">
        <f t="shared" si="6"/>
        <v>0</v>
      </c>
      <c r="J144" s="9">
        <v>2</v>
      </c>
      <c r="K144" s="9">
        <v>3</v>
      </c>
      <c r="L144" s="10">
        <f t="shared" si="7"/>
        <v>2.4000000000000004</v>
      </c>
      <c r="M144" s="12">
        <v>2.5</v>
      </c>
    </row>
    <row r="145" spans="1:13" x14ac:dyDescent="0.35">
      <c r="A145" t="s">
        <v>61</v>
      </c>
      <c r="B145" t="s">
        <v>26</v>
      </c>
      <c r="C145" t="s">
        <v>60</v>
      </c>
      <c r="D145">
        <v>19</v>
      </c>
      <c r="G145" s="2">
        <f t="shared" si="6"/>
        <v>0</v>
      </c>
      <c r="L145" s="1">
        <f t="shared" si="7"/>
        <v>0</v>
      </c>
    </row>
    <row r="146" spans="1:13" s="9" customFormat="1" x14ac:dyDescent="0.35">
      <c r="A146" s="9" t="s">
        <v>162</v>
      </c>
      <c r="B146" s="9" t="s">
        <v>35</v>
      </c>
      <c r="C146" s="9" t="s">
        <v>161</v>
      </c>
      <c r="D146" s="9">
        <v>11</v>
      </c>
      <c r="G146" s="8">
        <f t="shared" si="6"/>
        <v>0</v>
      </c>
      <c r="J146" s="9">
        <v>3</v>
      </c>
      <c r="K146" s="9">
        <v>0</v>
      </c>
      <c r="L146" s="10">
        <f t="shared" si="7"/>
        <v>1.7999999999999998</v>
      </c>
      <c r="M146" s="12">
        <v>2</v>
      </c>
    </row>
    <row r="147" spans="1:13" x14ac:dyDescent="0.35">
      <c r="A147" t="s">
        <v>572</v>
      </c>
      <c r="B147" t="s">
        <v>46</v>
      </c>
      <c r="C147" t="s">
        <v>571</v>
      </c>
      <c r="D147">
        <v>3</v>
      </c>
      <c r="E147">
        <v>10</v>
      </c>
      <c r="F147">
        <v>10</v>
      </c>
      <c r="G147" s="2">
        <f t="shared" si="6"/>
        <v>1</v>
      </c>
      <c r="H147">
        <v>10</v>
      </c>
      <c r="J147">
        <v>9</v>
      </c>
      <c r="K147">
        <v>7</v>
      </c>
      <c r="L147" s="1">
        <f t="shared" si="7"/>
        <v>10.199999999999999</v>
      </c>
    </row>
    <row r="148" spans="1:13" x14ac:dyDescent="0.35">
      <c r="A148" t="s">
        <v>638</v>
      </c>
      <c r="B148" t="s">
        <v>407</v>
      </c>
      <c r="C148" t="s">
        <v>637</v>
      </c>
      <c r="D148">
        <v>3</v>
      </c>
      <c r="G148" s="2">
        <f t="shared" si="6"/>
        <v>0</v>
      </c>
      <c r="H148">
        <v>3</v>
      </c>
      <c r="J148">
        <v>1</v>
      </c>
      <c r="K148">
        <v>7</v>
      </c>
      <c r="L148" s="1">
        <f t="shared" si="7"/>
        <v>3.7</v>
      </c>
    </row>
    <row r="149" spans="1:13" x14ac:dyDescent="0.35">
      <c r="A149" t="s">
        <v>431</v>
      </c>
      <c r="B149" t="s">
        <v>342</v>
      </c>
      <c r="C149" t="s">
        <v>430</v>
      </c>
      <c r="D149">
        <v>7</v>
      </c>
      <c r="G149" s="2">
        <f t="shared" si="6"/>
        <v>0</v>
      </c>
      <c r="L149" s="1">
        <f t="shared" si="7"/>
        <v>0</v>
      </c>
    </row>
    <row r="150" spans="1:13" s="9" customFormat="1" x14ac:dyDescent="0.35">
      <c r="A150" s="9" t="s">
        <v>376</v>
      </c>
      <c r="B150" s="9" t="s">
        <v>377</v>
      </c>
      <c r="C150" s="9" t="s">
        <v>375</v>
      </c>
      <c r="D150" s="9">
        <v>7</v>
      </c>
      <c r="G150" s="8">
        <f t="shared" si="6"/>
        <v>0</v>
      </c>
      <c r="J150" s="9">
        <v>3</v>
      </c>
      <c r="K150" s="9">
        <v>4</v>
      </c>
      <c r="L150" s="10">
        <f t="shared" si="7"/>
        <v>3.4</v>
      </c>
      <c r="M150" s="12">
        <v>3.5</v>
      </c>
    </row>
    <row r="151" spans="1:13" s="5" customFormat="1" x14ac:dyDescent="0.35">
      <c r="A151" s="5" t="s">
        <v>151</v>
      </c>
      <c r="B151" s="5" t="s">
        <v>17</v>
      </c>
      <c r="C151" s="5" t="s">
        <v>150</v>
      </c>
      <c r="D151" s="5">
        <v>11</v>
      </c>
      <c r="G151" s="6">
        <f t="shared" si="6"/>
        <v>0</v>
      </c>
      <c r="J151" s="5">
        <v>3</v>
      </c>
      <c r="K151" s="5">
        <v>10</v>
      </c>
      <c r="L151" s="7">
        <f>G151+H151/10+0.7*J151+0.3*K151</f>
        <v>5.0999999999999996</v>
      </c>
      <c r="M151" s="14">
        <v>5</v>
      </c>
    </row>
    <row r="152" spans="1:13" s="9" customFormat="1" x14ac:dyDescent="0.35">
      <c r="A152" s="9" t="s">
        <v>157</v>
      </c>
      <c r="B152" s="9" t="s">
        <v>17</v>
      </c>
      <c r="C152" s="9" t="s">
        <v>156</v>
      </c>
      <c r="D152" s="9">
        <v>11</v>
      </c>
      <c r="G152" s="8">
        <f t="shared" si="6"/>
        <v>0</v>
      </c>
      <c r="J152" s="9">
        <v>3</v>
      </c>
      <c r="K152" s="9">
        <v>8</v>
      </c>
      <c r="L152" s="10">
        <f t="shared" ref="L152:L153" si="8">G152+H152/10+0.6*J152+0.4*K152</f>
        <v>5</v>
      </c>
      <c r="M152" s="12">
        <v>5</v>
      </c>
    </row>
    <row r="153" spans="1:13" s="9" customFormat="1" x14ac:dyDescent="0.35">
      <c r="A153" s="9" t="s">
        <v>387</v>
      </c>
      <c r="B153" s="9" t="s">
        <v>388</v>
      </c>
      <c r="C153" s="9" t="s">
        <v>386</v>
      </c>
      <c r="D153" s="9">
        <v>7</v>
      </c>
      <c r="G153" s="8">
        <f t="shared" si="6"/>
        <v>0</v>
      </c>
      <c r="J153" s="9">
        <v>3</v>
      </c>
      <c r="K153" s="9">
        <v>7</v>
      </c>
      <c r="L153" s="10">
        <f t="shared" si="8"/>
        <v>4.5999999999999996</v>
      </c>
      <c r="M153" s="12">
        <v>5</v>
      </c>
    </row>
    <row r="154" spans="1:13" x14ac:dyDescent="0.35">
      <c r="A154" t="s">
        <v>627</v>
      </c>
      <c r="B154" t="s">
        <v>184</v>
      </c>
      <c r="C154" t="s">
        <v>626</v>
      </c>
      <c r="D154">
        <v>3</v>
      </c>
      <c r="E154">
        <v>1</v>
      </c>
      <c r="F154">
        <v>0</v>
      </c>
      <c r="G154" s="2">
        <f t="shared" si="6"/>
        <v>0.05</v>
      </c>
      <c r="H154">
        <v>3</v>
      </c>
      <c r="J154">
        <v>8</v>
      </c>
      <c r="K154">
        <v>0</v>
      </c>
      <c r="L154" s="1">
        <f t="shared" si="7"/>
        <v>5.1499999999999995</v>
      </c>
    </row>
    <row r="155" spans="1:13" s="9" customFormat="1" x14ac:dyDescent="0.35">
      <c r="A155" s="9" t="s">
        <v>71</v>
      </c>
      <c r="B155" s="9" t="s">
        <v>72</v>
      </c>
      <c r="C155" s="9" t="s">
        <v>70</v>
      </c>
      <c r="D155" s="9">
        <v>17</v>
      </c>
      <c r="E155" s="9">
        <v>0</v>
      </c>
      <c r="F155" s="9">
        <v>0</v>
      </c>
      <c r="G155" s="8">
        <f t="shared" si="6"/>
        <v>0</v>
      </c>
      <c r="J155" s="9">
        <v>5</v>
      </c>
      <c r="K155" s="9">
        <v>0</v>
      </c>
      <c r="L155" s="10">
        <f t="shared" si="7"/>
        <v>3</v>
      </c>
      <c r="M155" s="12">
        <v>3</v>
      </c>
    </row>
    <row r="156" spans="1:13" x14ac:dyDescent="0.35">
      <c r="A156" t="s">
        <v>481</v>
      </c>
      <c r="B156" t="s">
        <v>35</v>
      </c>
      <c r="C156" t="s">
        <v>480</v>
      </c>
      <c r="D156">
        <v>5</v>
      </c>
      <c r="G156" s="2">
        <f t="shared" si="6"/>
        <v>0</v>
      </c>
      <c r="L156" s="1">
        <f t="shared" si="7"/>
        <v>0</v>
      </c>
    </row>
    <row r="157" spans="1:13" x14ac:dyDescent="0.35">
      <c r="A157" t="s">
        <v>288</v>
      </c>
      <c r="B157" t="s">
        <v>26</v>
      </c>
      <c r="C157" t="s">
        <v>287</v>
      </c>
      <c r="D157">
        <v>9</v>
      </c>
      <c r="G157" s="2">
        <f t="shared" si="6"/>
        <v>0</v>
      </c>
      <c r="J157">
        <v>8</v>
      </c>
      <c r="K157">
        <v>10</v>
      </c>
      <c r="L157" s="1">
        <f t="shared" si="7"/>
        <v>8.8000000000000007</v>
      </c>
    </row>
    <row r="158" spans="1:13" x14ac:dyDescent="0.35">
      <c r="A158" t="s">
        <v>656</v>
      </c>
      <c r="B158" t="s">
        <v>64</v>
      </c>
      <c r="C158" t="s">
        <v>655</v>
      </c>
      <c r="D158">
        <v>3</v>
      </c>
      <c r="G158" s="2">
        <f t="shared" si="6"/>
        <v>0</v>
      </c>
      <c r="L158" s="1">
        <f t="shared" si="7"/>
        <v>0</v>
      </c>
    </row>
    <row r="159" spans="1:13" x14ac:dyDescent="0.35">
      <c r="A159" t="s">
        <v>175</v>
      </c>
      <c r="B159" t="s">
        <v>176</v>
      </c>
      <c r="C159" t="s">
        <v>174</v>
      </c>
      <c r="D159">
        <v>11</v>
      </c>
      <c r="G159" s="2">
        <f t="shared" si="6"/>
        <v>0</v>
      </c>
      <c r="L159" s="1">
        <f t="shared" si="7"/>
        <v>0</v>
      </c>
    </row>
    <row r="160" spans="1:13" s="9" customFormat="1" x14ac:dyDescent="0.35">
      <c r="A160" s="9" t="s">
        <v>490</v>
      </c>
      <c r="B160" s="9" t="s">
        <v>491</v>
      </c>
      <c r="C160" s="9" t="s">
        <v>489</v>
      </c>
      <c r="D160" s="9">
        <v>5</v>
      </c>
      <c r="E160" s="9">
        <v>1</v>
      </c>
      <c r="F160" s="9">
        <v>0</v>
      </c>
      <c r="G160" s="8">
        <f t="shared" si="6"/>
        <v>0.05</v>
      </c>
      <c r="J160" s="9">
        <v>2</v>
      </c>
      <c r="K160" s="9">
        <v>2</v>
      </c>
      <c r="L160" s="10">
        <f t="shared" si="7"/>
        <v>2.0499999999999998</v>
      </c>
      <c r="M160" s="12">
        <v>2</v>
      </c>
    </row>
    <row r="161" spans="1:13" x14ac:dyDescent="0.35">
      <c r="A161" t="s">
        <v>688</v>
      </c>
      <c r="B161" t="s">
        <v>689</v>
      </c>
      <c r="C161" t="s">
        <v>687</v>
      </c>
      <c r="D161">
        <v>3</v>
      </c>
      <c r="G161" s="2">
        <f t="shared" si="6"/>
        <v>0</v>
      </c>
      <c r="H161">
        <v>2</v>
      </c>
      <c r="J161">
        <v>0</v>
      </c>
      <c r="K161">
        <v>8</v>
      </c>
      <c r="L161" s="1">
        <f t="shared" si="7"/>
        <v>3.4000000000000004</v>
      </c>
    </row>
    <row r="162" spans="1:13" x14ac:dyDescent="0.35">
      <c r="A162" t="s">
        <v>604</v>
      </c>
      <c r="B162" t="s">
        <v>79</v>
      </c>
      <c r="C162" t="s">
        <v>603</v>
      </c>
      <c r="D162">
        <v>3</v>
      </c>
      <c r="E162">
        <v>9</v>
      </c>
      <c r="F162">
        <v>4</v>
      </c>
      <c r="G162" s="2">
        <f t="shared" si="6"/>
        <v>0.65</v>
      </c>
      <c r="H162">
        <v>4</v>
      </c>
      <c r="J162">
        <v>5</v>
      </c>
      <c r="K162">
        <v>7</v>
      </c>
      <c r="L162" s="1">
        <f t="shared" si="7"/>
        <v>6.85</v>
      </c>
    </row>
    <row r="163" spans="1:13" s="5" customFormat="1" x14ac:dyDescent="0.35">
      <c r="A163" s="5" t="s">
        <v>93</v>
      </c>
      <c r="B163" s="5" t="s">
        <v>21</v>
      </c>
      <c r="C163" s="5" t="s">
        <v>92</v>
      </c>
      <c r="D163" s="5">
        <v>15</v>
      </c>
      <c r="G163" s="6">
        <f t="shared" si="6"/>
        <v>0</v>
      </c>
      <c r="J163" s="5">
        <v>8</v>
      </c>
      <c r="K163" s="5">
        <v>2</v>
      </c>
      <c r="L163" s="7">
        <f>G163+H163/10+0.7*J163+0.3*K163</f>
        <v>6.1999999999999993</v>
      </c>
      <c r="M163" s="14">
        <v>6</v>
      </c>
    </row>
    <row r="164" spans="1:13" s="9" customFormat="1" x14ac:dyDescent="0.35">
      <c r="A164" s="9" t="s">
        <v>372</v>
      </c>
      <c r="B164" s="9" t="s">
        <v>236</v>
      </c>
      <c r="C164" s="9" t="s">
        <v>371</v>
      </c>
      <c r="D164" s="9">
        <v>7</v>
      </c>
      <c r="G164" s="8">
        <f t="shared" si="6"/>
        <v>0</v>
      </c>
      <c r="J164" s="9">
        <v>0</v>
      </c>
      <c r="K164" s="9">
        <v>0</v>
      </c>
      <c r="L164" s="10">
        <f t="shared" ref="L164" si="9">G164+H164/10+0.6*J164+0.4*K164</f>
        <v>0</v>
      </c>
      <c r="M164" s="12">
        <v>0</v>
      </c>
    </row>
    <row r="165" spans="1:13" x14ac:dyDescent="0.35">
      <c r="A165" t="s">
        <v>159</v>
      </c>
      <c r="B165" t="s">
        <v>160</v>
      </c>
      <c r="C165" t="s">
        <v>158</v>
      </c>
      <c r="D165">
        <v>11</v>
      </c>
      <c r="G165" s="2">
        <f t="shared" si="6"/>
        <v>0</v>
      </c>
      <c r="L165" s="1">
        <f t="shared" si="7"/>
        <v>0</v>
      </c>
    </row>
    <row r="166" spans="1:13" x14ac:dyDescent="0.35">
      <c r="A166" t="s">
        <v>58</v>
      </c>
      <c r="B166" t="s">
        <v>59</v>
      </c>
      <c r="C166" t="s">
        <v>57</v>
      </c>
      <c r="D166">
        <v>19</v>
      </c>
      <c r="G166" s="2">
        <f t="shared" si="6"/>
        <v>0</v>
      </c>
      <c r="L166" s="1">
        <f t="shared" si="7"/>
        <v>0</v>
      </c>
    </row>
    <row r="167" spans="1:13" x14ac:dyDescent="0.35">
      <c r="A167" t="s">
        <v>249</v>
      </c>
      <c r="B167" t="s">
        <v>250</v>
      </c>
      <c r="C167" t="s">
        <v>248</v>
      </c>
      <c r="D167">
        <v>9</v>
      </c>
      <c r="G167" s="2">
        <f t="shared" si="6"/>
        <v>0</v>
      </c>
      <c r="J167">
        <v>6</v>
      </c>
      <c r="K167">
        <v>10</v>
      </c>
      <c r="L167" s="1">
        <f t="shared" si="7"/>
        <v>7.6</v>
      </c>
    </row>
    <row r="168" spans="1:13" x14ac:dyDescent="0.35">
      <c r="A168" t="s">
        <v>277</v>
      </c>
      <c r="B168" t="s">
        <v>278</v>
      </c>
      <c r="C168" t="s">
        <v>276</v>
      </c>
      <c r="D168">
        <v>9</v>
      </c>
      <c r="G168" s="2">
        <f t="shared" si="6"/>
        <v>0</v>
      </c>
      <c r="L168" s="1">
        <f t="shared" si="7"/>
        <v>0</v>
      </c>
    </row>
    <row r="169" spans="1:13" x14ac:dyDescent="0.35">
      <c r="A169" t="s">
        <v>106</v>
      </c>
      <c r="B169" t="s">
        <v>107</v>
      </c>
      <c r="C169" t="s">
        <v>105</v>
      </c>
      <c r="D169">
        <v>13</v>
      </c>
      <c r="G169" s="2">
        <f t="shared" ref="G169:G232" si="10">(E169+F169)/20</f>
        <v>0</v>
      </c>
      <c r="J169">
        <v>10</v>
      </c>
      <c r="K169">
        <v>3</v>
      </c>
      <c r="L169" s="1">
        <f t="shared" si="7"/>
        <v>7.2</v>
      </c>
    </row>
    <row r="170" spans="1:13" x14ac:dyDescent="0.35">
      <c r="A170" t="s">
        <v>555</v>
      </c>
      <c r="B170" t="s">
        <v>36</v>
      </c>
      <c r="C170" t="s">
        <v>554</v>
      </c>
      <c r="D170">
        <v>3</v>
      </c>
      <c r="G170" s="2">
        <f t="shared" si="10"/>
        <v>0</v>
      </c>
      <c r="L170" s="1">
        <f t="shared" si="7"/>
        <v>0</v>
      </c>
    </row>
    <row r="171" spans="1:13" x14ac:dyDescent="0.35">
      <c r="A171" t="s">
        <v>562</v>
      </c>
      <c r="B171" t="s">
        <v>69</v>
      </c>
      <c r="C171" t="s">
        <v>561</v>
      </c>
      <c r="D171">
        <v>3</v>
      </c>
      <c r="E171">
        <v>7</v>
      </c>
      <c r="F171">
        <v>8</v>
      </c>
      <c r="G171" s="2">
        <f t="shared" si="10"/>
        <v>0.75</v>
      </c>
      <c r="H171">
        <v>5</v>
      </c>
      <c r="J171">
        <v>1</v>
      </c>
      <c r="K171">
        <v>8</v>
      </c>
      <c r="L171" s="1">
        <f t="shared" si="7"/>
        <v>5.0500000000000007</v>
      </c>
    </row>
    <row r="172" spans="1:13" x14ac:dyDescent="0.35">
      <c r="A172" t="s">
        <v>398</v>
      </c>
      <c r="B172" t="s">
        <v>69</v>
      </c>
      <c r="C172" t="s">
        <v>397</v>
      </c>
      <c r="D172">
        <v>7</v>
      </c>
      <c r="G172" s="2">
        <f t="shared" si="10"/>
        <v>0</v>
      </c>
      <c r="J172">
        <v>7</v>
      </c>
      <c r="K172">
        <v>10</v>
      </c>
      <c r="L172" s="1">
        <f t="shared" si="7"/>
        <v>8.1999999999999993</v>
      </c>
    </row>
    <row r="173" spans="1:13" x14ac:dyDescent="0.35">
      <c r="A173" t="s">
        <v>181</v>
      </c>
      <c r="B173" t="s">
        <v>141</v>
      </c>
      <c r="C173" t="s">
        <v>180</v>
      </c>
      <c r="D173">
        <v>11</v>
      </c>
      <c r="G173" s="2">
        <f t="shared" si="10"/>
        <v>0</v>
      </c>
      <c r="H173">
        <v>9</v>
      </c>
      <c r="J173">
        <v>5</v>
      </c>
      <c r="K173">
        <v>7</v>
      </c>
      <c r="L173" s="1">
        <f t="shared" si="7"/>
        <v>6.7</v>
      </c>
    </row>
    <row r="174" spans="1:13" x14ac:dyDescent="0.35">
      <c r="A174" t="s">
        <v>207</v>
      </c>
      <c r="B174" t="s">
        <v>167</v>
      </c>
      <c r="C174" t="s">
        <v>206</v>
      </c>
      <c r="D174">
        <v>11</v>
      </c>
      <c r="G174" s="2">
        <f t="shared" si="10"/>
        <v>0</v>
      </c>
      <c r="J174">
        <v>7</v>
      </c>
      <c r="K174">
        <v>10</v>
      </c>
      <c r="L174" s="1">
        <f t="shared" si="7"/>
        <v>8.1999999999999993</v>
      </c>
    </row>
    <row r="175" spans="1:13" x14ac:dyDescent="0.35">
      <c r="A175" t="s">
        <v>207</v>
      </c>
      <c r="B175" t="s">
        <v>358</v>
      </c>
      <c r="C175" t="s">
        <v>357</v>
      </c>
      <c r="D175">
        <v>9</v>
      </c>
      <c r="G175" s="2">
        <f t="shared" si="10"/>
        <v>0</v>
      </c>
      <c r="J175">
        <v>7</v>
      </c>
      <c r="K175">
        <v>10</v>
      </c>
      <c r="L175" s="1">
        <f t="shared" si="7"/>
        <v>8.1999999999999993</v>
      </c>
    </row>
    <row r="176" spans="1:13" x14ac:dyDescent="0.35">
      <c r="A176" t="s">
        <v>354</v>
      </c>
      <c r="B176" t="s">
        <v>193</v>
      </c>
      <c r="C176" t="s">
        <v>353</v>
      </c>
      <c r="D176">
        <v>9</v>
      </c>
      <c r="G176" s="2">
        <f t="shared" si="10"/>
        <v>0</v>
      </c>
      <c r="L176" s="1">
        <f t="shared" si="7"/>
        <v>0</v>
      </c>
    </row>
    <row r="177" spans="1:13" x14ac:dyDescent="0.35">
      <c r="A177" t="s">
        <v>231</v>
      </c>
      <c r="B177" t="s">
        <v>78</v>
      </c>
      <c r="C177" t="s">
        <v>230</v>
      </c>
      <c r="D177">
        <v>9</v>
      </c>
      <c r="G177" s="2">
        <f t="shared" si="10"/>
        <v>0</v>
      </c>
      <c r="L177" s="1">
        <f t="shared" si="7"/>
        <v>0</v>
      </c>
    </row>
    <row r="178" spans="1:13" x14ac:dyDescent="0.35">
      <c r="A178" t="s">
        <v>350</v>
      </c>
      <c r="B178" t="s">
        <v>59</v>
      </c>
      <c r="C178" t="s">
        <v>349</v>
      </c>
      <c r="D178">
        <v>9</v>
      </c>
      <c r="G178" s="2">
        <f t="shared" si="10"/>
        <v>0</v>
      </c>
      <c r="J178">
        <v>6</v>
      </c>
      <c r="K178">
        <v>10</v>
      </c>
      <c r="L178" s="1">
        <f t="shared" si="7"/>
        <v>7.6</v>
      </c>
    </row>
    <row r="179" spans="1:13" x14ac:dyDescent="0.35">
      <c r="A179" t="s">
        <v>348</v>
      </c>
      <c r="B179" t="s">
        <v>21</v>
      </c>
      <c r="C179" t="s">
        <v>347</v>
      </c>
      <c r="D179">
        <v>9</v>
      </c>
      <c r="G179" s="2">
        <f t="shared" si="10"/>
        <v>0</v>
      </c>
      <c r="L179" s="1">
        <f t="shared" si="7"/>
        <v>0</v>
      </c>
    </row>
    <row r="180" spans="1:13" s="9" customFormat="1" x14ac:dyDescent="0.35">
      <c r="A180" s="9" t="s">
        <v>441</v>
      </c>
      <c r="B180" s="9" t="s">
        <v>253</v>
      </c>
      <c r="C180" s="9" t="s">
        <v>440</v>
      </c>
      <c r="D180" s="9">
        <v>7</v>
      </c>
      <c r="G180" s="8">
        <f t="shared" si="10"/>
        <v>0</v>
      </c>
      <c r="J180" s="9">
        <v>3</v>
      </c>
      <c r="K180" s="9">
        <v>8</v>
      </c>
      <c r="L180" s="10">
        <f t="shared" si="7"/>
        <v>5</v>
      </c>
      <c r="M180" s="12">
        <v>5</v>
      </c>
    </row>
    <row r="181" spans="1:13" s="9" customFormat="1" x14ac:dyDescent="0.35">
      <c r="A181" s="9" t="s">
        <v>280</v>
      </c>
      <c r="B181" s="9" t="s">
        <v>35</v>
      </c>
      <c r="C181" s="9" t="s">
        <v>279</v>
      </c>
      <c r="D181" s="9">
        <v>9</v>
      </c>
      <c r="G181" s="8">
        <f t="shared" si="10"/>
        <v>0</v>
      </c>
      <c r="J181" s="9">
        <v>4</v>
      </c>
      <c r="K181" s="9">
        <v>0</v>
      </c>
      <c r="L181" s="10">
        <f t="shared" si="7"/>
        <v>2.4</v>
      </c>
      <c r="M181" s="12">
        <v>2.5</v>
      </c>
    </row>
    <row r="182" spans="1:13" x14ac:dyDescent="0.35">
      <c r="A182" t="s">
        <v>400</v>
      </c>
      <c r="B182" t="s">
        <v>50</v>
      </c>
      <c r="C182" t="s">
        <v>399</v>
      </c>
      <c r="D182">
        <v>7</v>
      </c>
      <c r="G182" s="2">
        <f t="shared" si="10"/>
        <v>0</v>
      </c>
      <c r="L182" s="1">
        <f t="shared" si="7"/>
        <v>0</v>
      </c>
    </row>
    <row r="183" spans="1:13" x14ac:dyDescent="0.35">
      <c r="A183" t="s">
        <v>129</v>
      </c>
      <c r="B183" t="s">
        <v>130</v>
      </c>
      <c r="C183" t="s">
        <v>128</v>
      </c>
      <c r="D183">
        <v>11</v>
      </c>
      <c r="G183" s="2">
        <f t="shared" si="10"/>
        <v>0</v>
      </c>
      <c r="L183" s="1">
        <f t="shared" si="7"/>
        <v>0</v>
      </c>
    </row>
    <row r="184" spans="1:13" x14ac:dyDescent="0.35">
      <c r="A184" t="s">
        <v>666</v>
      </c>
      <c r="B184" t="s">
        <v>667</v>
      </c>
      <c r="C184" t="s">
        <v>665</v>
      </c>
      <c r="D184">
        <v>3</v>
      </c>
      <c r="E184">
        <v>0</v>
      </c>
      <c r="F184">
        <v>0</v>
      </c>
      <c r="G184" s="2">
        <f t="shared" si="10"/>
        <v>0</v>
      </c>
      <c r="J184">
        <v>1</v>
      </c>
      <c r="K184">
        <v>0</v>
      </c>
      <c r="L184" s="1">
        <f t="shared" si="7"/>
        <v>0.6</v>
      </c>
    </row>
    <row r="185" spans="1:13" s="9" customFormat="1" x14ac:dyDescent="0.35">
      <c r="A185" s="9" t="s">
        <v>608</v>
      </c>
      <c r="B185" s="9" t="s">
        <v>609</v>
      </c>
      <c r="C185" s="9" t="s">
        <v>607</v>
      </c>
      <c r="D185" s="9">
        <v>3</v>
      </c>
      <c r="E185" s="9">
        <v>1</v>
      </c>
      <c r="F185" s="9">
        <v>0</v>
      </c>
      <c r="G185" s="8">
        <f t="shared" si="10"/>
        <v>0.05</v>
      </c>
      <c r="H185" s="9">
        <v>3</v>
      </c>
      <c r="J185" s="9">
        <v>7</v>
      </c>
      <c r="K185" s="9">
        <v>6</v>
      </c>
      <c r="L185" s="10">
        <f t="shared" si="7"/>
        <v>6.95</v>
      </c>
      <c r="M185" s="12">
        <v>7</v>
      </c>
    </row>
    <row r="186" spans="1:13" x14ac:dyDescent="0.35">
      <c r="A186" t="s">
        <v>189</v>
      </c>
      <c r="B186" t="s">
        <v>190</v>
      </c>
      <c r="C186" t="s">
        <v>188</v>
      </c>
      <c r="D186">
        <v>11</v>
      </c>
      <c r="G186" s="2">
        <f t="shared" si="10"/>
        <v>0</v>
      </c>
      <c r="L186" s="1">
        <f t="shared" si="7"/>
        <v>0</v>
      </c>
    </row>
    <row r="187" spans="1:13" x14ac:dyDescent="0.35">
      <c r="A187" t="s">
        <v>275</v>
      </c>
      <c r="B187" t="s">
        <v>226</v>
      </c>
      <c r="C187" t="s">
        <v>274</v>
      </c>
      <c r="D187">
        <v>9</v>
      </c>
      <c r="G187" s="2">
        <f t="shared" si="10"/>
        <v>0</v>
      </c>
      <c r="H187">
        <v>10</v>
      </c>
      <c r="J187">
        <v>10</v>
      </c>
      <c r="K187">
        <v>10</v>
      </c>
      <c r="L187" s="1">
        <f t="shared" si="7"/>
        <v>11</v>
      </c>
    </row>
    <row r="188" spans="1:13" s="9" customFormat="1" x14ac:dyDescent="0.35">
      <c r="A188" s="9" t="s">
        <v>341</v>
      </c>
      <c r="B188" s="9" t="s">
        <v>258</v>
      </c>
      <c r="C188" s="9" t="s">
        <v>340</v>
      </c>
      <c r="D188" s="9">
        <v>9</v>
      </c>
      <c r="G188" s="8">
        <f t="shared" si="10"/>
        <v>0</v>
      </c>
      <c r="J188" s="9">
        <v>0</v>
      </c>
      <c r="K188" s="9">
        <v>0</v>
      </c>
      <c r="L188" s="10">
        <f t="shared" si="7"/>
        <v>0</v>
      </c>
      <c r="M188" s="12">
        <v>0</v>
      </c>
    </row>
    <row r="189" spans="1:13" x14ac:dyDescent="0.35">
      <c r="A189" t="s">
        <v>540</v>
      </c>
      <c r="B189" t="s">
        <v>50</v>
      </c>
      <c r="C189" t="s">
        <v>539</v>
      </c>
      <c r="D189">
        <v>3</v>
      </c>
      <c r="G189" s="2">
        <f t="shared" si="10"/>
        <v>0</v>
      </c>
      <c r="L189" s="1">
        <f t="shared" si="7"/>
        <v>0</v>
      </c>
    </row>
    <row r="190" spans="1:13" x14ac:dyDescent="0.35">
      <c r="A190" t="s">
        <v>297</v>
      </c>
      <c r="B190" t="s">
        <v>298</v>
      </c>
      <c r="C190" t="s">
        <v>296</v>
      </c>
      <c r="D190">
        <v>9</v>
      </c>
      <c r="G190" s="2">
        <f t="shared" si="10"/>
        <v>0</v>
      </c>
      <c r="L190" s="1">
        <f t="shared" si="7"/>
        <v>0</v>
      </c>
    </row>
    <row r="191" spans="1:13" s="9" customFormat="1" x14ac:dyDescent="0.35">
      <c r="A191" s="9" t="s">
        <v>436</v>
      </c>
      <c r="B191" s="9" t="s">
        <v>437</v>
      </c>
      <c r="C191" s="9" t="s">
        <v>435</v>
      </c>
      <c r="D191" s="9">
        <v>7</v>
      </c>
      <c r="G191" s="8">
        <f t="shared" si="10"/>
        <v>0</v>
      </c>
      <c r="J191" s="9">
        <v>0</v>
      </c>
      <c r="K191" s="9">
        <v>0</v>
      </c>
      <c r="L191" s="10">
        <f t="shared" si="7"/>
        <v>0</v>
      </c>
      <c r="M191" s="12">
        <v>0</v>
      </c>
    </row>
    <row r="192" spans="1:13" x14ac:dyDescent="0.35">
      <c r="A192" t="s">
        <v>390</v>
      </c>
      <c r="B192" t="s">
        <v>45</v>
      </c>
      <c r="C192" t="s">
        <v>389</v>
      </c>
      <c r="D192">
        <v>7</v>
      </c>
      <c r="G192" s="2">
        <f t="shared" si="10"/>
        <v>0</v>
      </c>
      <c r="J192">
        <v>7</v>
      </c>
      <c r="K192">
        <v>2</v>
      </c>
      <c r="L192" s="1">
        <f t="shared" si="7"/>
        <v>5</v>
      </c>
    </row>
    <row r="193" spans="1:14" s="5" customFormat="1" x14ac:dyDescent="0.35">
      <c r="A193" s="5" t="s">
        <v>125</v>
      </c>
      <c r="B193" s="5" t="s">
        <v>126</v>
      </c>
      <c r="C193" s="5" t="s">
        <v>124</v>
      </c>
      <c r="D193" s="5">
        <v>11</v>
      </c>
      <c r="G193" s="6">
        <f t="shared" si="10"/>
        <v>0</v>
      </c>
      <c r="H193" s="5">
        <v>5</v>
      </c>
      <c r="J193" s="5">
        <v>5</v>
      </c>
      <c r="K193" s="5">
        <v>4</v>
      </c>
      <c r="L193" s="7">
        <f>G193+H193/10+0.7*J193+0.3*K193</f>
        <v>5.2</v>
      </c>
      <c r="M193" s="14">
        <v>5</v>
      </c>
    </row>
    <row r="194" spans="1:14" x14ac:dyDescent="0.35">
      <c r="A194" t="s">
        <v>324</v>
      </c>
      <c r="B194" t="s">
        <v>69</v>
      </c>
      <c r="C194" t="s">
        <v>323</v>
      </c>
      <c r="D194">
        <v>9</v>
      </c>
      <c r="G194" s="2">
        <f t="shared" si="10"/>
        <v>0</v>
      </c>
      <c r="L194" s="1">
        <f t="shared" si="7"/>
        <v>0</v>
      </c>
    </row>
    <row r="195" spans="1:14" x14ac:dyDescent="0.35">
      <c r="A195" t="s">
        <v>427</v>
      </c>
      <c r="B195" t="s">
        <v>385</v>
      </c>
      <c r="C195" t="s">
        <v>426</v>
      </c>
      <c r="D195">
        <v>7</v>
      </c>
      <c r="G195" s="2">
        <f t="shared" si="10"/>
        <v>0</v>
      </c>
      <c r="L195" s="1">
        <f t="shared" si="7"/>
        <v>0</v>
      </c>
    </row>
    <row r="196" spans="1:14" x14ac:dyDescent="0.35">
      <c r="A196" t="s">
        <v>198</v>
      </c>
      <c r="B196" t="s">
        <v>78</v>
      </c>
      <c r="C196" t="s">
        <v>197</v>
      </c>
      <c r="D196">
        <v>11</v>
      </c>
      <c r="G196" s="2">
        <f t="shared" si="10"/>
        <v>0</v>
      </c>
      <c r="L196" s="1">
        <f t="shared" si="7"/>
        <v>0</v>
      </c>
    </row>
    <row r="197" spans="1:14" x14ac:dyDescent="0.35">
      <c r="A197" t="s">
        <v>578</v>
      </c>
      <c r="B197" t="s">
        <v>26</v>
      </c>
      <c r="C197" t="s">
        <v>577</v>
      </c>
      <c r="D197">
        <v>3</v>
      </c>
      <c r="G197" s="2">
        <f t="shared" si="10"/>
        <v>0</v>
      </c>
      <c r="L197" s="1">
        <f t="shared" ref="L197:L260" si="11">G197+H197/10+0.6*J197+0.4*K197</f>
        <v>0</v>
      </c>
    </row>
    <row r="198" spans="1:14" s="9" customFormat="1" x14ac:dyDescent="0.35">
      <c r="A198" s="9" t="s">
        <v>352</v>
      </c>
      <c r="B198" s="9" t="s">
        <v>21</v>
      </c>
      <c r="C198" s="9" t="s">
        <v>351</v>
      </c>
      <c r="D198" s="9">
        <v>9</v>
      </c>
      <c r="G198" s="8">
        <f t="shared" si="10"/>
        <v>0</v>
      </c>
      <c r="J198" s="9">
        <v>0</v>
      </c>
      <c r="K198" s="9">
        <v>0</v>
      </c>
      <c r="L198" s="10">
        <f t="shared" si="11"/>
        <v>0</v>
      </c>
      <c r="M198" s="12"/>
    </row>
    <row r="199" spans="1:14" s="5" customFormat="1" x14ac:dyDescent="0.35">
      <c r="A199" s="5" t="s">
        <v>344</v>
      </c>
      <c r="B199" s="5" t="s">
        <v>258</v>
      </c>
      <c r="C199" s="5" t="s">
        <v>343</v>
      </c>
      <c r="D199" s="5">
        <v>9</v>
      </c>
      <c r="G199" s="6">
        <f t="shared" si="10"/>
        <v>0</v>
      </c>
      <c r="J199" s="5">
        <v>7</v>
      </c>
      <c r="K199" s="5">
        <v>2</v>
      </c>
      <c r="L199" s="7">
        <f>G199+H199/10+0.7*J199+0.3*K199</f>
        <v>5.4999999999999991</v>
      </c>
      <c r="M199" s="12">
        <v>5.5</v>
      </c>
      <c r="N199" s="5" t="s">
        <v>712</v>
      </c>
    </row>
    <row r="200" spans="1:14" x14ac:dyDescent="0.35">
      <c r="A200" t="s">
        <v>178</v>
      </c>
      <c r="B200" t="s">
        <v>179</v>
      </c>
      <c r="C200" t="s">
        <v>177</v>
      </c>
      <c r="D200">
        <v>11</v>
      </c>
      <c r="G200" s="2">
        <f t="shared" si="10"/>
        <v>0</v>
      </c>
      <c r="L200" s="1">
        <f t="shared" si="11"/>
        <v>0</v>
      </c>
    </row>
    <row r="201" spans="1:14" x14ac:dyDescent="0.35">
      <c r="A201" t="s">
        <v>16</v>
      </c>
      <c r="B201" t="s">
        <v>17</v>
      </c>
      <c r="C201" t="s">
        <v>15</v>
      </c>
      <c r="D201">
        <v>33</v>
      </c>
      <c r="G201" s="2">
        <f t="shared" si="10"/>
        <v>0</v>
      </c>
      <c r="L201" s="1">
        <f t="shared" si="11"/>
        <v>0</v>
      </c>
    </row>
    <row r="202" spans="1:14" x14ac:dyDescent="0.35">
      <c r="A202" t="s">
        <v>300</v>
      </c>
      <c r="B202" t="s">
        <v>35</v>
      </c>
      <c r="C202" t="s">
        <v>299</v>
      </c>
      <c r="D202">
        <v>9</v>
      </c>
      <c r="G202" s="2">
        <f t="shared" si="10"/>
        <v>0</v>
      </c>
      <c r="J202">
        <v>2</v>
      </c>
      <c r="K202">
        <v>6</v>
      </c>
      <c r="L202" s="1">
        <f t="shared" si="11"/>
        <v>3.6000000000000005</v>
      </c>
    </row>
    <row r="203" spans="1:14" x14ac:dyDescent="0.35">
      <c r="A203" t="s">
        <v>702</v>
      </c>
      <c r="B203" t="s">
        <v>36</v>
      </c>
      <c r="C203" t="s">
        <v>701</v>
      </c>
      <c r="D203">
        <v>3</v>
      </c>
      <c r="E203">
        <v>0</v>
      </c>
      <c r="F203">
        <v>0</v>
      </c>
      <c r="G203" s="2">
        <f t="shared" si="10"/>
        <v>0</v>
      </c>
      <c r="H203">
        <v>9</v>
      </c>
      <c r="J203">
        <v>0</v>
      </c>
      <c r="K203">
        <v>7</v>
      </c>
      <c r="L203" s="1">
        <f t="shared" si="11"/>
        <v>3.7</v>
      </c>
    </row>
    <row r="204" spans="1:14" x14ac:dyDescent="0.35">
      <c r="A204" t="s">
        <v>308</v>
      </c>
      <c r="B204" t="s">
        <v>46</v>
      </c>
      <c r="C204" t="s">
        <v>307</v>
      </c>
      <c r="D204">
        <v>9</v>
      </c>
      <c r="G204" s="2">
        <f t="shared" si="10"/>
        <v>0</v>
      </c>
      <c r="J204">
        <v>6</v>
      </c>
      <c r="K204">
        <v>10</v>
      </c>
      <c r="L204" s="1">
        <f t="shared" si="11"/>
        <v>7.6</v>
      </c>
    </row>
    <row r="205" spans="1:14" x14ac:dyDescent="0.35">
      <c r="A205" t="s">
        <v>602</v>
      </c>
      <c r="B205" t="s">
        <v>538</v>
      </c>
      <c r="C205" t="s">
        <v>601</v>
      </c>
      <c r="D205">
        <v>3</v>
      </c>
      <c r="G205" s="2">
        <f t="shared" si="10"/>
        <v>0</v>
      </c>
      <c r="L205" s="1">
        <f t="shared" si="11"/>
        <v>0</v>
      </c>
    </row>
    <row r="206" spans="1:14" s="9" customFormat="1" x14ac:dyDescent="0.35">
      <c r="A206" s="9" t="s">
        <v>462</v>
      </c>
      <c r="B206" s="9" t="s">
        <v>35</v>
      </c>
      <c r="C206" s="9" t="s">
        <v>461</v>
      </c>
      <c r="D206" s="9">
        <v>5</v>
      </c>
      <c r="G206" s="8">
        <f t="shared" si="10"/>
        <v>0</v>
      </c>
      <c r="J206" s="9">
        <v>2</v>
      </c>
      <c r="K206" s="9">
        <v>0</v>
      </c>
      <c r="L206" s="10">
        <f t="shared" si="11"/>
        <v>1.2</v>
      </c>
      <c r="M206" s="12">
        <v>1</v>
      </c>
    </row>
    <row r="207" spans="1:14" x14ac:dyDescent="0.35">
      <c r="A207" t="s">
        <v>683</v>
      </c>
      <c r="B207" t="s">
        <v>245</v>
      </c>
      <c r="C207" t="s">
        <v>682</v>
      </c>
      <c r="D207">
        <v>3</v>
      </c>
      <c r="G207" s="2">
        <f t="shared" si="10"/>
        <v>0</v>
      </c>
      <c r="L207" s="1">
        <f t="shared" si="11"/>
        <v>0</v>
      </c>
    </row>
    <row r="208" spans="1:14" s="9" customFormat="1" x14ac:dyDescent="0.35">
      <c r="A208" s="9" t="s">
        <v>310</v>
      </c>
      <c r="B208" s="9" t="s">
        <v>311</v>
      </c>
      <c r="C208" s="9" t="s">
        <v>309</v>
      </c>
      <c r="D208" s="9">
        <v>9</v>
      </c>
      <c r="G208" s="8">
        <f t="shared" si="10"/>
        <v>0</v>
      </c>
      <c r="J208" s="9">
        <v>2</v>
      </c>
      <c r="K208" s="9">
        <v>1</v>
      </c>
      <c r="L208" s="10">
        <f t="shared" si="11"/>
        <v>1.6</v>
      </c>
      <c r="M208" s="12">
        <v>1.5</v>
      </c>
    </row>
    <row r="209" spans="1:13" s="9" customFormat="1" x14ac:dyDescent="0.35">
      <c r="A209" s="9" t="s">
        <v>640</v>
      </c>
      <c r="B209" s="9" t="s">
        <v>641</v>
      </c>
      <c r="C209" s="9" t="s">
        <v>639</v>
      </c>
      <c r="D209" s="9">
        <v>3</v>
      </c>
      <c r="E209" s="9">
        <v>1</v>
      </c>
      <c r="F209" s="9">
        <v>4</v>
      </c>
      <c r="G209" s="8">
        <f t="shared" si="10"/>
        <v>0.25</v>
      </c>
      <c r="H209" s="9">
        <v>3</v>
      </c>
      <c r="J209" s="9">
        <v>5</v>
      </c>
      <c r="K209" s="9">
        <v>4</v>
      </c>
      <c r="L209" s="10">
        <f t="shared" si="11"/>
        <v>5.15</v>
      </c>
      <c r="M209" s="12">
        <v>5</v>
      </c>
    </row>
    <row r="210" spans="1:13" s="9" customFormat="1" x14ac:dyDescent="0.35">
      <c r="A210" s="9" t="s">
        <v>449</v>
      </c>
      <c r="B210" s="9" t="s">
        <v>78</v>
      </c>
      <c r="C210" s="9" t="s">
        <v>448</v>
      </c>
      <c r="D210" s="9">
        <v>7</v>
      </c>
      <c r="G210" s="8">
        <f t="shared" si="10"/>
        <v>0</v>
      </c>
      <c r="J210" s="9">
        <v>2</v>
      </c>
      <c r="K210" s="9">
        <v>3</v>
      </c>
      <c r="L210" s="10">
        <f t="shared" si="11"/>
        <v>2.4000000000000004</v>
      </c>
      <c r="M210" s="12">
        <v>2.5</v>
      </c>
    </row>
    <row r="211" spans="1:13" x14ac:dyDescent="0.35">
      <c r="A211" t="s">
        <v>290</v>
      </c>
      <c r="B211" t="s">
        <v>291</v>
      </c>
      <c r="C211" t="s">
        <v>289</v>
      </c>
      <c r="D211">
        <v>9</v>
      </c>
      <c r="G211" s="2">
        <f t="shared" si="10"/>
        <v>0</v>
      </c>
      <c r="L211" s="1">
        <f t="shared" si="11"/>
        <v>0</v>
      </c>
    </row>
    <row r="212" spans="1:13" s="9" customFormat="1" x14ac:dyDescent="0.35">
      <c r="A212" s="9" t="s">
        <v>228</v>
      </c>
      <c r="B212" s="9" t="s">
        <v>229</v>
      </c>
      <c r="C212" s="9" t="s">
        <v>227</v>
      </c>
      <c r="D212" s="9">
        <v>9</v>
      </c>
      <c r="G212" s="8">
        <f t="shared" si="10"/>
        <v>0</v>
      </c>
      <c r="J212" s="9">
        <v>0</v>
      </c>
      <c r="K212" s="9">
        <v>0</v>
      </c>
      <c r="L212" s="10">
        <f t="shared" si="11"/>
        <v>0</v>
      </c>
      <c r="M212" s="12">
        <v>0</v>
      </c>
    </row>
    <row r="213" spans="1:13" s="9" customFormat="1" x14ac:dyDescent="0.35">
      <c r="A213" s="9" t="s">
        <v>330</v>
      </c>
      <c r="B213" s="9" t="s">
        <v>21</v>
      </c>
      <c r="C213" s="9" t="s">
        <v>329</v>
      </c>
      <c r="D213" s="9">
        <v>9</v>
      </c>
      <c r="G213" s="8">
        <f t="shared" si="10"/>
        <v>0</v>
      </c>
      <c r="J213" s="9">
        <v>0</v>
      </c>
      <c r="K213" s="9">
        <v>0</v>
      </c>
      <c r="L213" s="10">
        <f t="shared" si="11"/>
        <v>0</v>
      </c>
      <c r="M213" s="12">
        <v>0</v>
      </c>
    </row>
    <row r="214" spans="1:13" s="9" customFormat="1" x14ac:dyDescent="0.35">
      <c r="A214" s="9" t="s">
        <v>521</v>
      </c>
      <c r="B214" s="9" t="s">
        <v>64</v>
      </c>
      <c r="C214" s="9" t="s">
        <v>520</v>
      </c>
      <c r="D214" s="9">
        <v>5</v>
      </c>
      <c r="G214" s="8">
        <f t="shared" si="10"/>
        <v>0</v>
      </c>
      <c r="J214" s="9">
        <v>7</v>
      </c>
      <c r="K214" s="9">
        <v>8</v>
      </c>
      <c r="L214" s="10">
        <f t="shared" si="11"/>
        <v>7.4</v>
      </c>
      <c r="M214" s="12">
        <v>7.5</v>
      </c>
    </row>
    <row r="215" spans="1:13" x14ac:dyDescent="0.35">
      <c r="A215" t="s">
        <v>313</v>
      </c>
      <c r="B215" t="s">
        <v>108</v>
      </c>
      <c r="C215" t="s">
        <v>312</v>
      </c>
      <c r="D215">
        <v>9</v>
      </c>
      <c r="G215" s="2">
        <f t="shared" si="10"/>
        <v>0</v>
      </c>
      <c r="J215">
        <v>5</v>
      </c>
      <c r="K215">
        <v>6</v>
      </c>
      <c r="L215" s="1">
        <f t="shared" si="11"/>
        <v>5.4</v>
      </c>
    </row>
    <row r="216" spans="1:13" x14ac:dyDescent="0.35">
      <c r="A216" t="s">
        <v>527</v>
      </c>
      <c r="B216" t="s">
        <v>13</v>
      </c>
      <c r="C216" t="s">
        <v>526</v>
      </c>
      <c r="D216">
        <v>5</v>
      </c>
      <c r="G216" s="2">
        <f t="shared" si="10"/>
        <v>0</v>
      </c>
      <c r="L216" s="1">
        <f t="shared" si="11"/>
        <v>0</v>
      </c>
    </row>
    <row r="217" spans="1:13" x14ac:dyDescent="0.35">
      <c r="A217" t="s">
        <v>9</v>
      </c>
      <c r="B217" t="s">
        <v>10</v>
      </c>
      <c r="C217" t="s">
        <v>8</v>
      </c>
      <c r="D217">
        <v>43</v>
      </c>
      <c r="G217" s="2">
        <f t="shared" si="10"/>
        <v>0</v>
      </c>
      <c r="L217" s="1">
        <f t="shared" si="11"/>
        <v>0</v>
      </c>
    </row>
    <row r="218" spans="1:13" x14ac:dyDescent="0.35">
      <c r="A218" t="s">
        <v>594</v>
      </c>
      <c r="B218" t="s">
        <v>595</v>
      </c>
      <c r="C218" t="s">
        <v>593</v>
      </c>
      <c r="D218">
        <v>3</v>
      </c>
      <c r="G218" s="2">
        <f t="shared" si="10"/>
        <v>0</v>
      </c>
      <c r="L218" s="1">
        <f t="shared" si="11"/>
        <v>0</v>
      </c>
    </row>
    <row r="219" spans="1:13" s="9" customFormat="1" x14ac:dyDescent="0.35">
      <c r="A219" s="9" t="s">
        <v>479</v>
      </c>
      <c r="B219" s="9" t="s">
        <v>21</v>
      </c>
      <c r="C219" s="9" t="s">
        <v>478</v>
      </c>
      <c r="D219" s="9">
        <v>5</v>
      </c>
      <c r="G219" s="8">
        <f t="shared" si="10"/>
        <v>0</v>
      </c>
      <c r="J219" s="9">
        <v>0</v>
      </c>
      <c r="K219" s="9">
        <v>0</v>
      </c>
      <c r="L219" s="10">
        <f t="shared" si="11"/>
        <v>0</v>
      </c>
      <c r="M219" s="12">
        <v>0</v>
      </c>
    </row>
    <row r="220" spans="1:13" x14ac:dyDescent="0.35">
      <c r="A220" t="s">
        <v>74</v>
      </c>
      <c r="B220" t="s">
        <v>75</v>
      </c>
      <c r="C220" t="s">
        <v>73</v>
      </c>
      <c r="D220" s="4">
        <v>17</v>
      </c>
      <c r="G220" s="2">
        <f t="shared" si="10"/>
        <v>0</v>
      </c>
      <c r="J220">
        <v>5</v>
      </c>
      <c r="K220">
        <v>5</v>
      </c>
      <c r="L220" s="1">
        <f t="shared" si="11"/>
        <v>5</v>
      </c>
    </row>
    <row r="221" spans="1:13" s="9" customFormat="1" x14ac:dyDescent="0.35">
      <c r="A221" s="9" t="s">
        <v>476</v>
      </c>
      <c r="B221" s="9" t="s">
        <v>477</v>
      </c>
      <c r="C221" s="9" t="s">
        <v>475</v>
      </c>
      <c r="D221" s="9">
        <v>5</v>
      </c>
      <c r="G221" s="8">
        <f t="shared" si="10"/>
        <v>0</v>
      </c>
      <c r="J221" s="9">
        <v>2</v>
      </c>
      <c r="K221" s="9">
        <v>9</v>
      </c>
      <c r="L221" s="10">
        <f t="shared" si="11"/>
        <v>4.8</v>
      </c>
      <c r="M221" s="12">
        <v>5</v>
      </c>
    </row>
    <row r="222" spans="1:13" x14ac:dyDescent="0.35">
      <c r="A222" t="s">
        <v>122</v>
      </c>
      <c r="B222" t="s">
        <v>123</v>
      </c>
      <c r="C222" t="s">
        <v>121</v>
      </c>
      <c r="D222">
        <v>13</v>
      </c>
      <c r="G222" s="2">
        <f t="shared" si="10"/>
        <v>0</v>
      </c>
      <c r="L222" s="1">
        <f t="shared" si="11"/>
        <v>0</v>
      </c>
    </row>
    <row r="223" spans="1:13" x14ac:dyDescent="0.35">
      <c r="A223" t="s">
        <v>669</v>
      </c>
      <c r="B223" t="s">
        <v>670</v>
      </c>
      <c r="C223" t="s">
        <v>668</v>
      </c>
      <c r="D223">
        <v>3</v>
      </c>
      <c r="E223">
        <v>7</v>
      </c>
      <c r="F223">
        <v>10</v>
      </c>
      <c r="G223" s="2">
        <f t="shared" si="10"/>
        <v>0.85</v>
      </c>
      <c r="J223">
        <v>4</v>
      </c>
      <c r="K223">
        <v>3</v>
      </c>
      <c r="L223" s="1">
        <f t="shared" si="11"/>
        <v>4.45</v>
      </c>
    </row>
    <row r="224" spans="1:13" s="9" customFormat="1" x14ac:dyDescent="0.35">
      <c r="A224" s="9" t="s">
        <v>529</v>
      </c>
      <c r="B224" s="9" t="s">
        <v>36</v>
      </c>
      <c r="C224" s="9" t="s">
        <v>528</v>
      </c>
      <c r="D224" s="9">
        <v>5</v>
      </c>
      <c r="G224" s="8">
        <f t="shared" si="10"/>
        <v>0</v>
      </c>
      <c r="J224" s="9">
        <v>0</v>
      </c>
      <c r="K224" s="9">
        <v>0</v>
      </c>
      <c r="L224" s="10">
        <f t="shared" si="11"/>
        <v>0</v>
      </c>
      <c r="M224" s="12">
        <v>0</v>
      </c>
    </row>
    <row r="225" spans="1:13" x14ac:dyDescent="0.35">
      <c r="A225" t="s">
        <v>685</v>
      </c>
      <c r="B225" t="s">
        <v>686</v>
      </c>
      <c r="C225" t="s">
        <v>684</v>
      </c>
      <c r="D225">
        <v>3</v>
      </c>
      <c r="G225" s="2">
        <f t="shared" si="10"/>
        <v>0</v>
      </c>
      <c r="L225" s="1">
        <f t="shared" si="11"/>
        <v>0</v>
      </c>
    </row>
    <row r="226" spans="1:13" s="9" customFormat="1" x14ac:dyDescent="0.35">
      <c r="A226" s="9" t="s">
        <v>518</v>
      </c>
      <c r="B226" s="9" t="s">
        <v>519</v>
      </c>
      <c r="C226" s="9" t="s">
        <v>517</v>
      </c>
      <c r="D226" s="9">
        <v>5</v>
      </c>
      <c r="G226" s="8">
        <f t="shared" si="10"/>
        <v>0</v>
      </c>
      <c r="J226" s="9">
        <v>3</v>
      </c>
      <c r="K226" s="9">
        <v>2</v>
      </c>
      <c r="L226" s="10">
        <f t="shared" si="11"/>
        <v>2.5999999999999996</v>
      </c>
      <c r="M226" s="12">
        <v>2.5</v>
      </c>
    </row>
    <row r="227" spans="1:13" s="9" customFormat="1" x14ac:dyDescent="0.35">
      <c r="A227" s="9" t="s">
        <v>417</v>
      </c>
      <c r="B227" s="9" t="s">
        <v>418</v>
      </c>
      <c r="C227" s="9" t="s">
        <v>416</v>
      </c>
      <c r="D227" s="9">
        <v>7</v>
      </c>
      <c r="G227" s="8">
        <f t="shared" si="10"/>
        <v>0</v>
      </c>
      <c r="J227" s="9">
        <v>1</v>
      </c>
      <c r="K227" s="9">
        <v>6</v>
      </c>
      <c r="L227" s="10">
        <f t="shared" si="11"/>
        <v>3.0000000000000004</v>
      </c>
      <c r="M227" s="12">
        <v>3</v>
      </c>
    </row>
    <row r="228" spans="1:13" x14ac:dyDescent="0.35">
      <c r="A228" t="s">
        <v>406</v>
      </c>
      <c r="B228" t="s">
        <v>407</v>
      </c>
      <c r="C228" t="s">
        <v>405</v>
      </c>
      <c r="D228">
        <v>7</v>
      </c>
      <c r="G228" s="2">
        <f t="shared" si="10"/>
        <v>0</v>
      </c>
      <c r="L228" s="1">
        <f t="shared" si="11"/>
        <v>0</v>
      </c>
    </row>
    <row r="229" spans="1:13" s="9" customFormat="1" x14ac:dyDescent="0.35">
      <c r="A229" s="9" t="s">
        <v>663</v>
      </c>
      <c r="B229" s="9" t="s">
        <v>664</v>
      </c>
      <c r="C229" s="9" t="s">
        <v>662</v>
      </c>
      <c r="D229" s="9">
        <v>3</v>
      </c>
      <c r="G229" s="8">
        <f t="shared" si="10"/>
        <v>0</v>
      </c>
      <c r="J229" s="9">
        <v>0</v>
      </c>
      <c r="K229" s="9">
        <v>8</v>
      </c>
      <c r="L229" s="10">
        <f t="shared" si="11"/>
        <v>3.2</v>
      </c>
      <c r="M229" s="12">
        <v>3</v>
      </c>
    </row>
    <row r="230" spans="1:13" s="9" customFormat="1" x14ac:dyDescent="0.35">
      <c r="A230" s="9" t="s">
        <v>337</v>
      </c>
      <c r="B230" s="9" t="s">
        <v>173</v>
      </c>
      <c r="C230" s="9" t="s">
        <v>336</v>
      </c>
      <c r="D230" s="9">
        <v>9</v>
      </c>
      <c r="G230" s="8">
        <f t="shared" si="10"/>
        <v>0</v>
      </c>
      <c r="J230" s="9">
        <v>3</v>
      </c>
      <c r="K230" s="9">
        <v>0</v>
      </c>
      <c r="L230" s="10">
        <f t="shared" si="11"/>
        <v>1.7999999999999998</v>
      </c>
      <c r="M230" s="12">
        <v>2</v>
      </c>
    </row>
    <row r="231" spans="1:13" x14ac:dyDescent="0.35">
      <c r="A231" t="s">
        <v>574</v>
      </c>
      <c r="B231" t="s">
        <v>36</v>
      </c>
      <c r="C231" t="s">
        <v>573</v>
      </c>
      <c r="D231">
        <v>3</v>
      </c>
      <c r="G231" s="2">
        <f t="shared" si="10"/>
        <v>0</v>
      </c>
      <c r="L231" s="1">
        <f t="shared" si="11"/>
        <v>0</v>
      </c>
    </row>
    <row r="232" spans="1:13" x14ac:dyDescent="0.35">
      <c r="A232" t="s">
        <v>257</v>
      </c>
      <c r="B232" t="s">
        <v>258</v>
      </c>
      <c r="C232" t="s">
        <v>256</v>
      </c>
      <c r="D232">
        <v>9</v>
      </c>
      <c r="G232" s="2">
        <f t="shared" si="10"/>
        <v>0</v>
      </c>
      <c r="H232">
        <v>5</v>
      </c>
      <c r="J232">
        <v>5</v>
      </c>
      <c r="K232">
        <v>7</v>
      </c>
      <c r="L232" s="1">
        <f t="shared" si="11"/>
        <v>6.3000000000000007</v>
      </c>
    </row>
    <row r="233" spans="1:13" x14ac:dyDescent="0.35">
      <c r="A233" t="s">
        <v>622</v>
      </c>
      <c r="B233" t="s">
        <v>236</v>
      </c>
      <c r="C233" t="s">
        <v>621</v>
      </c>
      <c r="D233">
        <v>3</v>
      </c>
      <c r="G233" s="2">
        <f t="shared" ref="G233:G283" si="12">(E233+F233)/20</f>
        <v>0</v>
      </c>
      <c r="H233">
        <v>5</v>
      </c>
      <c r="J233">
        <v>3</v>
      </c>
      <c r="K233">
        <v>10</v>
      </c>
      <c r="L233" s="1">
        <f t="shared" si="11"/>
        <v>6.3</v>
      </c>
    </row>
    <row r="234" spans="1:13" x14ac:dyDescent="0.35">
      <c r="A234" t="s">
        <v>379</v>
      </c>
      <c r="B234" t="s">
        <v>22</v>
      </c>
      <c r="C234" t="s">
        <v>378</v>
      </c>
      <c r="D234">
        <v>7</v>
      </c>
      <c r="G234" s="2">
        <f t="shared" si="12"/>
        <v>0</v>
      </c>
      <c r="J234">
        <v>0</v>
      </c>
      <c r="K234">
        <v>0</v>
      </c>
      <c r="L234" s="1">
        <f t="shared" si="11"/>
        <v>0</v>
      </c>
    </row>
    <row r="235" spans="1:13" x14ac:dyDescent="0.35">
      <c r="A235" t="s">
        <v>104</v>
      </c>
      <c r="B235" t="s">
        <v>59</v>
      </c>
      <c r="C235" t="s">
        <v>103</v>
      </c>
      <c r="D235">
        <v>13</v>
      </c>
      <c r="G235" s="2">
        <f t="shared" si="12"/>
        <v>0</v>
      </c>
      <c r="L235" s="1">
        <f t="shared" si="11"/>
        <v>0</v>
      </c>
    </row>
    <row r="236" spans="1:13" x14ac:dyDescent="0.35">
      <c r="A236" t="s">
        <v>202</v>
      </c>
      <c r="B236" t="s">
        <v>203</v>
      </c>
      <c r="C236" t="s">
        <v>201</v>
      </c>
      <c r="D236">
        <v>11</v>
      </c>
      <c r="G236" s="2">
        <f t="shared" si="12"/>
        <v>0</v>
      </c>
      <c r="H236">
        <v>6</v>
      </c>
      <c r="J236">
        <v>10</v>
      </c>
      <c r="K236">
        <v>10</v>
      </c>
      <c r="L236" s="1">
        <f t="shared" si="11"/>
        <v>10.6</v>
      </c>
    </row>
    <row r="237" spans="1:13" x14ac:dyDescent="0.35">
      <c r="A237" t="s">
        <v>582</v>
      </c>
      <c r="B237" t="s">
        <v>50</v>
      </c>
      <c r="C237" t="s">
        <v>581</v>
      </c>
      <c r="D237">
        <v>3</v>
      </c>
      <c r="E237">
        <v>0</v>
      </c>
      <c r="F237">
        <v>0</v>
      </c>
      <c r="G237" s="2">
        <f t="shared" si="12"/>
        <v>0</v>
      </c>
      <c r="H237">
        <v>2</v>
      </c>
      <c r="J237">
        <v>4</v>
      </c>
      <c r="K237">
        <v>6</v>
      </c>
      <c r="L237" s="1">
        <f t="shared" si="11"/>
        <v>5</v>
      </c>
    </row>
    <row r="238" spans="1:13" x14ac:dyDescent="0.35">
      <c r="A238" t="s">
        <v>68</v>
      </c>
      <c r="B238" t="s">
        <v>69</v>
      </c>
      <c r="C238" t="s">
        <v>67</v>
      </c>
      <c r="D238">
        <v>17</v>
      </c>
      <c r="G238" s="2">
        <f t="shared" si="12"/>
        <v>0</v>
      </c>
      <c r="L238" s="1">
        <f t="shared" si="11"/>
        <v>0</v>
      </c>
    </row>
    <row r="239" spans="1:13" x14ac:dyDescent="0.35">
      <c r="A239" t="s">
        <v>613</v>
      </c>
      <c r="B239" t="s">
        <v>35</v>
      </c>
      <c r="C239" t="s">
        <v>612</v>
      </c>
      <c r="D239">
        <v>3</v>
      </c>
      <c r="G239" s="2">
        <f t="shared" si="12"/>
        <v>0</v>
      </c>
      <c r="L239" s="1">
        <f t="shared" si="11"/>
        <v>0</v>
      </c>
    </row>
    <row r="240" spans="1:13" x14ac:dyDescent="0.35">
      <c r="A240" t="s">
        <v>52</v>
      </c>
      <c r="B240" t="s">
        <v>35</v>
      </c>
      <c r="C240" t="s">
        <v>51</v>
      </c>
      <c r="D240">
        <v>21</v>
      </c>
      <c r="G240" s="2">
        <f t="shared" si="12"/>
        <v>0</v>
      </c>
      <c r="L240" s="1">
        <f t="shared" si="11"/>
        <v>0</v>
      </c>
    </row>
    <row r="241" spans="1:13" x14ac:dyDescent="0.35">
      <c r="A241" t="s">
        <v>566</v>
      </c>
      <c r="B241" t="s">
        <v>21</v>
      </c>
      <c r="C241" t="s">
        <v>565</v>
      </c>
      <c r="D241">
        <v>3</v>
      </c>
      <c r="G241" s="2">
        <f t="shared" si="12"/>
        <v>0</v>
      </c>
      <c r="L241" s="1">
        <f t="shared" si="11"/>
        <v>0</v>
      </c>
    </row>
    <row r="242" spans="1:13" s="9" customFormat="1" x14ac:dyDescent="0.35">
      <c r="A242" s="9" t="s">
        <v>102</v>
      </c>
      <c r="B242" s="9" t="s">
        <v>29</v>
      </c>
      <c r="C242" s="9" t="s">
        <v>101</v>
      </c>
      <c r="D242" s="9">
        <v>13</v>
      </c>
      <c r="G242" s="8">
        <f t="shared" si="12"/>
        <v>0</v>
      </c>
      <c r="J242" s="9">
        <v>3</v>
      </c>
      <c r="K242" s="9">
        <v>7</v>
      </c>
      <c r="L242" s="10">
        <f t="shared" si="11"/>
        <v>4.5999999999999996</v>
      </c>
      <c r="M242" s="12">
        <v>5</v>
      </c>
    </row>
    <row r="243" spans="1:13" x14ac:dyDescent="0.35">
      <c r="A243" t="s">
        <v>624</v>
      </c>
      <c r="B243" t="s">
        <v>625</v>
      </c>
      <c r="C243" t="s">
        <v>623</v>
      </c>
      <c r="D243">
        <v>3</v>
      </c>
      <c r="G243" s="2">
        <f t="shared" si="12"/>
        <v>0</v>
      </c>
      <c r="J243">
        <v>0</v>
      </c>
      <c r="K243">
        <v>0</v>
      </c>
      <c r="L243" s="1">
        <f t="shared" si="11"/>
        <v>0</v>
      </c>
    </row>
    <row r="244" spans="1:13" x14ac:dyDescent="0.35">
      <c r="A244" t="s">
        <v>651</v>
      </c>
      <c r="B244" t="s">
        <v>652</v>
      </c>
      <c r="C244" t="s">
        <v>650</v>
      </c>
      <c r="D244">
        <v>3</v>
      </c>
      <c r="E244">
        <v>0</v>
      </c>
      <c r="F244">
        <v>0</v>
      </c>
      <c r="G244" s="2">
        <f t="shared" si="12"/>
        <v>0</v>
      </c>
      <c r="H244">
        <v>3</v>
      </c>
      <c r="J244">
        <v>10</v>
      </c>
      <c r="K244">
        <v>10</v>
      </c>
      <c r="L244" s="1">
        <f t="shared" si="11"/>
        <v>10.3</v>
      </c>
    </row>
    <row r="245" spans="1:13" x14ac:dyDescent="0.35">
      <c r="A245" t="s">
        <v>409</v>
      </c>
      <c r="B245" t="s">
        <v>410</v>
      </c>
      <c r="C245" t="s">
        <v>408</v>
      </c>
      <c r="D245">
        <v>7</v>
      </c>
      <c r="G245" s="2">
        <f t="shared" si="12"/>
        <v>0</v>
      </c>
      <c r="J245">
        <v>7</v>
      </c>
      <c r="K245">
        <v>10</v>
      </c>
      <c r="L245" s="1">
        <f t="shared" si="11"/>
        <v>8.1999999999999993</v>
      </c>
    </row>
    <row r="246" spans="1:13" x14ac:dyDescent="0.35">
      <c r="A246" t="s">
        <v>634</v>
      </c>
      <c r="B246" t="s">
        <v>629</v>
      </c>
      <c r="C246" t="s">
        <v>633</v>
      </c>
      <c r="D246">
        <v>3</v>
      </c>
      <c r="E246">
        <v>1</v>
      </c>
      <c r="F246">
        <v>0</v>
      </c>
      <c r="G246" s="2">
        <f t="shared" si="12"/>
        <v>0.05</v>
      </c>
      <c r="J246">
        <v>0</v>
      </c>
      <c r="K246">
        <v>0</v>
      </c>
      <c r="L246" s="1">
        <f t="shared" si="11"/>
        <v>0.05</v>
      </c>
    </row>
    <row r="247" spans="1:13" s="9" customFormat="1" x14ac:dyDescent="0.35">
      <c r="A247" s="9" t="s">
        <v>335</v>
      </c>
      <c r="B247" s="9" t="s">
        <v>53</v>
      </c>
      <c r="C247" s="9" t="s">
        <v>334</v>
      </c>
      <c r="D247" s="9">
        <v>9</v>
      </c>
      <c r="G247" s="8">
        <f t="shared" si="12"/>
        <v>0</v>
      </c>
      <c r="J247" s="9">
        <v>3</v>
      </c>
      <c r="K247" s="9">
        <v>3</v>
      </c>
      <c r="L247" s="10">
        <f t="shared" si="11"/>
        <v>3</v>
      </c>
      <c r="M247" s="12">
        <v>3</v>
      </c>
    </row>
    <row r="248" spans="1:13" x14ac:dyDescent="0.35">
      <c r="A248" t="s">
        <v>590</v>
      </c>
      <c r="B248" t="s">
        <v>425</v>
      </c>
      <c r="C248" t="s">
        <v>589</v>
      </c>
      <c r="D248">
        <v>3</v>
      </c>
      <c r="G248" s="2">
        <f t="shared" si="12"/>
        <v>0</v>
      </c>
      <c r="L248" s="1">
        <f t="shared" si="11"/>
        <v>0</v>
      </c>
    </row>
    <row r="249" spans="1:13" x14ac:dyDescent="0.35">
      <c r="A249" t="s">
        <v>205</v>
      </c>
      <c r="B249" t="s">
        <v>155</v>
      </c>
      <c r="C249" t="s">
        <v>204</v>
      </c>
      <c r="D249">
        <v>7</v>
      </c>
      <c r="G249" s="2">
        <f t="shared" si="12"/>
        <v>0</v>
      </c>
      <c r="L249" s="1">
        <f t="shared" si="11"/>
        <v>0</v>
      </c>
    </row>
    <row r="250" spans="1:13" x14ac:dyDescent="0.35">
      <c r="A250" t="s">
        <v>433</v>
      </c>
      <c r="B250" t="s">
        <v>434</v>
      </c>
      <c r="C250" t="s">
        <v>432</v>
      </c>
      <c r="D250">
        <v>7</v>
      </c>
      <c r="G250" s="2">
        <f t="shared" si="12"/>
        <v>0</v>
      </c>
      <c r="L250" s="1">
        <f t="shared" si="11"/>
        <v>0</v>
      </c>
    </row>
    <row r="251" spans="1:13" x14ac:dyDescent="0.35">
      <c r="A251" t="s">
        <v>5</v>
      </c>
      <c r="B251" t="s">
        <v>6</v>
      </c>
      <c r="C251" t="s">
        <v>4</v>
      </c>
      <c r="D251">
        <v>43</v>
      </c>
      <c r="G251" s="2">
        <f t="shared" si="12"/>
        <v>0</v>
      </c>
      <c r="L251" s="1">
        <f t="shared" si="11"/>
        <v>0</v>
      </c>
    </row>
    <row r="252" spans="1:13" x14ac:dyDescent="0.35">
      <c r="A252" t="s">
        <v>516</v>
      </c>
      <c r="B252" t="s">
        <v>21</v>
      </c>
      <c r="C252" t="s">
        <v>515</v>
      </c>
      <c r="D252">
        <v>5</v>
      </c>
      <c r="G252" s="2">
        <f t="shared" si="12"/>
        <v>0</v>
      </c>
      <c r="J252">
        <v>8</v>
      </c>
      <c r="K252">
        <v>3</v>
      </c>
      <c r="L252" s="1">
        <f t="shared" si="11"/>
        <v>6</v>
      </c>
    </row>
    <row r="253" spans="1:13" x14ac:dyDescent="0.35">
      <c r="A253" t="s">
        <v>488</v>
      </c>
      <c r="B253" t="s">
        <v>21</v>
      </c>
      <c r="C253" t="s">
        <v>487</v>
      </c>
      <c r="D253">
        <v>5</v>
      </c>
      <c r="G253" s="2">
        <f t="shared" si="12"/>
        <v>0</v>
      </c>
      <c r="L253" s="1">
        <f t="shared" si="11"/>
        <v>0</v>
      </c>
    </row>
    <row r="254" spans="1:13" x14ac:dyDescent="0.35">
      <c r="A254" t="s">
        <v>302</v>
      </c>
      <c r="B254" t="s">
        <v>303</v>
      </c>
      <c r="C254" t="s">
        <v>301</v>
      </c>
      <c r="D254">
        <v>9</v>
      </c>
      <c r="G254" s="2">
        <f t="shared" si="12"/>
        <v>0</v>
      </c>
      <c r="L254" s="1">
        <f t="shared" si="11"/>
        <v>0</v>
      </c>
    </row>
    <row r="255" spans="1:13" x14ac:dyDescent="0.35">
      <c r="A255" t="s">
        <v>302</v>
      </c>
      <c r="B255" t="s">
        <v>696</v>
      </c>
      <c r="C255" t="s">
        <v>695</v>
      </c>
      <c r="D255">
        <v>3</v>
      </c>
      <c r="G255" s="2">
        <f t="shared" si="12"/>
        <v>0</v>
      </c>
      <c r="L255" s="1">
        <f t="shared" si="11"/>
        <v>0</v>
      </c>
    </row>
    <row r="256" spans="1:13" s="9" customFormat="1" x14ac:dyDescent="0.35">
      <c r="A256" s="9" t="s">
        <v>211</v>
      </c>
      <c r="B256" s="9" t="s">
        <v>59</v>
      </c>
      <c r="C256" s="9" t="s">
        <v>210</v>
      </c>
      <c r="D256" s="9">
        <v>11</v>
      </c>
      <c r="G256" s="8">
        <f t="shared" si="12"/>
        <v>0</v>
      </c>
      <c r="J256" s="9">
        <v>1</v>
      </c>
      <c r="K256" s="9">
        <v>0</v>
      </c>
      <c r="L256" s="10">
        <f t="shared" si="11"/>
        <v>0.6</v>
      </c>
      <c r="M256" s="12">
        <v>0.5</v>
      </c>
    </row>
    <row r="257" spans="1:14" x14ac:dyDescent="0.35">
      <c r="A257" t="s">
        <v>225</v>
      </c>
      <c r="B257" t="s">
        <v>226</v>
      </c>
      <c r="C257" t="s">
        <v>224</v>
      </c>
      <c r="D257">
        <v>11</v>
      </c>
      <c r="G257" s="2">
        <f t="shared" si="12"/>
        <v>0</v>
      </c>
      <c r="L257" s="1">
        <f t="shared" si="11"/>
        <v>0</v>
      </c>
    </row>
    <row r="258" spans="1:14" s="9" customFormat="1" x14ac:dyDescent="0.35">
      <c r="A258" s="9" t="s">
        <v>328</v>
      </c>
      <c r="B258" s="9" t="s">
        <v>127</v>
      </c>
      <c r="C258" s="9" t="s">
        <v>327</v>
      </c>
      <c r="D258" s="9">
        <v>9</v>
      </c>
      <c r="G258" s="8">
        <f t="shared" si="12"/>
        <v>0</v>
      </c>
      <c r="H258" s="9">
        <v>3</v>
      </c>
      <c r="J258" s="9">
        <v>2</v>
      </c>
      <c r="K258" s="9">
        <v>2</v>
      </c>
      <c r="L258" s="10">
        <f t="shared" si="11"/>
        <v>2.2999999999999998</v>
      </c>
      <c r="M258" s="12">
        <v>2.5</v>
      </c>
    </row>
    <row r="259" spans="1:14" x14ac:dyDescent="0.35">
      <c r="A259" t="s">
        <v>600</v>
      </c>
      <c r="B259" t="s">
        <v>319</v>
      </c>
      <c r="C259" t="s">
        <v>599</v>
      </c>
      <c r="D259">
        <v>3</v>
      </c>
      <c r="E259">
        <v>5</v>
      </c>
      <c r="F259">
        <v>10</v>
      </c>
      <c r="G259" s="2">
        <f t="shared" si="12"/>
        <v>0.75</v>
      </c>
      <c r="H259">
        <v>6</v>
      </c>
      <c r="J259">
        <v>9</v>
      </c>
      <c r="K259">
        <v>10</v>
      </c>
      <c r="L259" s="1">
        <f t="shared" si="11"/>
        <v>10.75</v>
      </c>
    </row>
    <row r="260" spans="1:14" x14ac:dyDescent="0.35">
      <c r="A260" t="s">
        <v>263</v>
      </c>
      <c r="B260" t="s">
        <v>264</v>
      </c>
      <c r="C260" t="s">
        <v>262</v>
      </c>
      <c r="D260">
        <v>9</v>
      </c>
      <c r="G260" s="2">
        <f t="shared" si="12"/>
        <v>0</v>
      </c>
      <c r="H260">
        <v>6</v>
      </c>
      <c r="J260">
        <v>7</v>
      </c>
      <c r="K260">
        <v>8</v>
      </c>
      <c r="L260" s="1">
        <f t="shared" si="11"/>
        <v>8</v>
      </c>
    </row>
    <row r="261" spans="1:14" s="9" customFormat="1" x14ac:dyDescent="0.35">
      <c r="A261" s="9" t="s">
        <v>362</v>
      </c>
      <c r="B261" s="9" t="s">
        <v>319</v>
      </c>
      <c r="C261" s="9" t="s">
        <v>361</v>
      </c>
      <c r="D261" s="9">
        <v>9</v>
      </c>
      <c r="G261" s="8">
        <f t="shared" si="12"/>
        <v>0</v>
      </c>
      <c r="J261" s="9">
        <v>1</v>
      </c>
      <c r="K261" s="9">
        <v>0</v>
      </c>
      <c r="L261" s="10">
        <f t="shared" ref="L261:L286" si="13">G261+H261/10+0.6*J261+0.4*K261</f>
        <v>0.6</v>
      </c>
      <c r="M261" s="12">
        <v>0.5</v>
      </c>
    </row>
    <row r="262" spans="1:14" s="9" customFormat="1" x14ac:dyDescent="0.35">
      <c r="A262" s="9" t="s">
        <v>468</v>
      </c>
      <c r="B262" s="9" t="s">
        <v>469</v>
      </c>
      <c r="C262" s="9" t="s">
        <v>467</v>
      </c>
      <c r="D262" s="9">
        <v>5</v>
      </c>
      <c r="G262" s="8">
        <f t="shared" si="12"/>
        <v>0</v>
      </c>
      <c r="J262" s="9">
        <v>7</v>
      </c>
      <c r="K262" s="9">
        <v>6</v>
      </c>
      <c r="L262" s="10">
        <f t="shared" si="13"/>
        <v>6.6000000000000005</v>
      </c>
      <c r="M262" s="12">
        <v>6.5</v>
      </c>
    </row>
    <row r="263" spans="1:14" x14ac:dyDescent="0.35">
      <c r="A263" t="s">
        <v>468</v>
      </c>
      <c r="B263" t="s">
        <v>629</v>
      </c>
      <c r="C263" t="s">
        <v>628</v>
      </c>
      <c r="D263">
        <v>3</v>
      </c>
      <c r="G263" s="2">
        <f t="shared" si="12"/>
        <v>0</v>
      </c>
      <c r="H263">
        <v>4</v>
      </c>
      <c r="J263">
        <v>0</v>
      </c>
      <c r="K263">
        <v>8</v>
      </c>
      <c r="L263" s="1">
        <f t="shared" si="13"/>
        <v>3.6</v>
      </c>
    </row>
    <row r="264" spans="1:14" x14ac:dyDescent="0.35">
      <c r="A264" t="s">
        <v>451</v>
      </c>
      <c r="B264" t="s">
        <v>36</v>
      </c>
      <c r="C264" t="s">
        <v>450</v>
      </c>
      <c r="D264">
        <v>5</v>
      </c>
      <c r="G264" s="2">
        <f t="shared" si="12"/>
        <v>0</v>
      </c>
      <c r="J264">
        <v>0</v>
      </c>
      <c r="K264">
        <v>0</v>
      </c>
      <c r="L264" s="1">
        <f t="shared" si="13"/>
        <v>0</v>
      </c>
    </row>
    <row r="265" spans="1:14" x14ac:dyDescent="0.35">
      <c r="A265" t="s">
        <v>570</v>
      </c>
      <c r="B265" t="s">
        <v>26</v>
      </c>
      <c r="C265" t="s">
        <v>569</v>
      </c>
      <c r="D265">
        <v>3</v>
      </c>
      <c r="E265">
        <v>10</v>
      </c>
      <c r="F265">
        <v>10</v>
      </c>
      <c r="G265" s="2">
        <f t="shared" si="12"/>
        <v>1</v>
      </c>
      <c r="H265">
        <v>7</v>
      </c>
      <c r="J265">
        <v>8</v>
      </c>
      <c r="K265">
        <v>8</v>
      </c>
      <c r="L265" s="1">
        <f t="shared" si="13"/>
        <v>9.6999999999999993</v>
      </c>
    </row>
    <row r="266" spans="1:14" s="9" customFormat="1" x14ac:dyDescent="0.35">
      <c r="A266" s="9" t="s">
        <v>273</v>
      </c>
      <c r="B266" s="9" t="s">
        <v>142</v>
      </c>
      <c r="C266" s="9" t="s">
        <v>272</v>
      </c>
      <c r="D266" s="9">
        <v>9</v>
      </c>
      <c r="G266" s="8">
        <f t="shared" si="12"/>
        <v>0</v>
      </c>
      <c r="J266" s="9">
        <v>0</v>
      </c>
      <c r="K266" s="9">
        <v>0</v>
      </c>
      <c r="L266" s="10">
        <f t="shared" si="13"/>
        <v>0</v>
      </c>
      <c r="M266" s="12">
        <v>0</v>
      </c>
      <c r="N266" s="9" t="s">
        <v>712</v>
      </c>
    </row>
    <row r="267" spans="1:14" x14ac:dyDescent="0.35">
      <c r="A267" t="s">
        <v>252</v>
      </c>
      <c r="B267" t="s">
        <v>253</v>
      </c>
      <c r="C267" t="s">
        <v>251</v>
      </c>
      <c r="D267">
        <v>9</v>
      </c>
      <c r="G267" s="2">
        <f t="shared" si="12"/>
        <v>0</v>
      </c>
      <c r="L267" s="1">
        <f t="shared" si="13"/>
        <v>0</v>
      </c>
    </row>
    <row r="268" spans="1:14" x14ac:dyDescent="0.35">
      <c r="A268" t="s">
        <v>138</v>
      </c>
      <c r="B268" t="s">
        <v>36</v>
      </c>
      <c r="C268" t="s">
        <v>137</v>
      </c>
      <c r="D268">
        <v>11</v>
      </c>
      <c r="G268" s="2">
        <f t="shared" si="12"/>
        <v>0</v>
      </c>
      <c r="J268">
        <v>4</v>
      </c>
      <c r="K268">
        <v>6</v>
      </c>
      <c r="L268" s="1">
        <f t="shared" si="13"/>
        <v>4.8000000000000007</v>
      </c>
    </row>
    <row r="269" spans="1:14" x14ac:dyDescent="0.35">
      <c r="A269" t="s">
        <v>564</v>
      </c>
      <c r="B269" t="s">
        <v>79</v>
      </c>
      <c r="C269" t="s">
        <v>563</v>
      </c>
      <c r="D269">
        <v>3</v>
      </c>
      <c r="G269" s="2">
        <f t="shared" si="12"/>
        <v>0</v>
      </c>
      <c r="J269">
        <v>0</v>
      </c>
      <c r="K269">
        <v>2</v>
      </c>
      <c r="L269" s="1">
        <f t="shared" si="13"/>
        <v>0.8</v>
      </c>
    </row>
    <row r="270" spans="1:14" x14ac:dyDescent="0.35">
      <c r="A270" t="s">
        <v>620</v>
      </c>
      <c r="B270" t="s">
        <v>21</v>
      </c>
      <c r="C270" t="s">
        <v>619</v>
      </c>
      <c r="D270">
        <v>3</v>
      </c>
      <c r="E270">
        <v>2</v>
      </c>
      <c r="F270">
        <v>0</v>
      </c>
      <c r="G270" s="2">
        <f t="shared" si="12"/>
        <v>0.1</v>
      </c>
      <c r="L270" s="1">
        <f t="shared" si="13"/>
        <v>0.1</v>
      </c>
    </row>
    <row r="271" spans="1:14" x14ac:dyDescent="0.35">
      <c r="A271" t="s">
        <v>512</v>
      </c>
      <c r="B271" t="s">
        <v>26</v>
      </c>
      <c r="C271" t="s">
        <v>511</v>
      </c>
      <c r="D271">
        <v>5</v>
      </c>
      <c r="G271" s="2">
        <f t="shared" si="12"/>
        <v>0</v>
      </c>
      <c r="L271" s="1">
        <f t="shared" si="13"/>
        <v>0</v>
      </c>
    </row>
    <row r="272" spans="1:14" x14ac:dyDescent="0.35">
      <c r="A272" t="s">
        <v>439</v>
      </c>
      <c r="B272" t="s">
        <v>35</v>
      </c>
      <c r="C272" t="s">
        <v>438</v>
      </c>
      <c r="D272">
        <v>7</v>
      </c>
      <c r="G272" s="2">
        <f t="shared" si="12"/>
        <v>0</v>
      </c>
      <c r="J272">
        <v>3</v>
      </c>
      <c r="K272">
        <v>0</v>
      </c>
      <c r="L272" s="1">
        <f t="shared" si="13"/>
        <v>1.7999999999999998</v>
      </c>
    </row>
    <row r="273" spans="1:14" x14ac:dyDescent="0.35">
      <c r="A273" t="s">
        <v>658</v>
      </c>
      <c r="B273" t="s">
        <v>253</v>
      </c>
      <c r="C273" t="s">
        <v>657</v>
      </c>
      <c r="D273">
        <v>3</v>
      </c>
      <c r="E273">
        <v>7</v>
      </c>
      <c r="F273">
        <v>3</v>
      </c>
      <c r="G273" s="2">
        <f t="shared" si="12"/>
        <v>0.5</v>
      </c>
      <c r="H273">
        <v>8</v>
      </c>
      <c r="J273">
        <v>10</v>
      </c>
      <c r="K273">
        <v>10</v>
      </c>
      <c r="L273" s="1">
        <f t="shared" si="13"/>
        <v>11.3</v>
      </c>
    </row>
    <row r="274" spans="1:14" x14ac:dyDescent="0.35">
      <c r="A274" t="s">
        <v>55</v>
      </c>
      <c r="B274" t="s">
        <v>56</v>
      </c>
      <c r="C274" t="s">
        <v>54</v>
      </c>
      <c r="D274">
        <v>21</v>
      </c>
      <c r="G274" s="2">
        <f t="shared" si="12"/>
        <v>0</v>
      </c>
      <c r="J274">
        <v>8</v>
      </c>
      <c r="K274">
        <v>0</v>
      </c>
      <c r="L274" s="1">
        <f t="shared" si="13"/>
        <v>4.8</v>
      </c>
    </row>
    <row r="275" spans="1:14" x14ac:dyDescent="0.35">
      <c r="A275" t="s">
        <v>446</v>
      </c>
      <c r="B275" t="s">
        <v>447</v>
      </c>
      <c r="C275" t="s">
        <v>445</v>
      </c>
      <c r="D275">
        <v>7</v>
      </c>
      <c r="G275" s="2">
        <f t="shared" si="12"/>
        <v>0</v>
      </c>
      <c r="J275">
        <v>1</v>
      </c>
      <c r="K275">
        <v>0</v>
      </c>
      <c r="L275" s="1">
        <f t="shared" si="13"/>
        <v>0.6</v>
      </c>
    </row>
    <row r="276" spans="1:14" x14ac:dyDescent="0.35">
      <c r="A276" t="s">
        <v>266</v>
      </c>
      <c r="B276" t="s">
        <v>59</v>
      </c>
      <c r="C276" t="s">
        <v>265</v>
      </c>
      <c r="D276">
        <v>9</v>
      </c>
      <c r="G276" s="2">
        <f t="shared" si="12"/>
        <v>0</v>
      </c>
      <c r="J276">
        <v>1</v>
      </c>
      <c r="K276">
        <v>0</v>
      </c>
      <c r="L276" s="1">
        <f t="shared" si="13"/>
        <v>0.6</v>
      </c>
    </row>
    <row r="277" spans="1:14" s="9" customFormat="1" x14ac:dyDescent="0.35">
      <c r="A277" s="9" t="s">
        <v>525</v>
      </c>
      <c r="B277" s="9" t="s">
        <v>253</v>
      </c>
      <c r="C277" s="9" t="s">
        <v>524</v>
      </c>
      <c r="D277" s="9">
        <v>5</v>
      </c>
      <c r="G277" s="8">
        <f t="shared" si="12"/>
        <v>0</v>
      </c>
      <c r="J277" s="9">
        <v>1</v>
      </c>
      <c r="K277" s="9">
        <v>1</v>
      </c>
      <c r="L277" s="10">
        <f t="shared" si="13"/>
        <v>1</v>
      </c>
      <c r="M277" s="12">
        <v>1</v>
      </c>
    </row>
    <row r="278" spans="1:14" s="9" customFormat="1" x14ac:dyDescent="0.35">
      <c r="A278" s="9" t="s">
        <v>234</v>
      </c>
      <c r="B278" s="9" t="s">
        <v>235</v>
      </c>
      <c r="C278" s="9" t="s">
        <v>233</v>
      </c>
      <c r="D278" s="9">
        <v>9</v>
      </c>
      <c r="G278" s="8">
        <f t="shared" si="12"/>
        <v>0</v>
      </c>
      <c r="J278" s="9">
        <v>9</v>
      </c>
      <c r="K278" s="9">
        <v>7</v>
      </c>
      <c r="L278" s="10">
        <f t="shared" si="13"/>
        <v>8.1999999999999993</v>
      </c>
      <c r="M278" s="12">
        <v>8</v>
      </c>
      <c r="N278" s="9" t="s">
        <v>712</v>
      </c>
    </row>
    <row r="279" spans="1:14" x14ac:dyDescent="0.35">
      <c r="A279" t="s">
        <v>255</v>
      </c>
      <c r="B279" t="s">
        <v>53</v>
      </c>
      <c r="C279" t="s">
        <v>254</v>
      </c>
      <c r="D279">
        <v>9</v>
      </c>
      <c r="G279" s="2">
        <f t="shared" si="12"/>
        <v>0</v>
      </c>
      <c r="L279" s="1">
        <f t="shared" si="13"/>
        <v>0</v>
      </c>
    </row>
    <row r="280" spans="1:14" x14ac:dyDescent="0.35">
      <c r="A280" t="s">
        <v>242</v>
      </c>
      <c r="B280" t="s">
        <v>36</v>
      </c>
      <c r="C280" t="s">
        <v>241</v>
      </c>
      <c r="D280">
        <v>9</v>
      </c>
      <c r="G280" s="2">
        <f t="shared" si="12"/>
        <v>0</v>
      </c>
      <c r="L280" s="1">
        <f t="shared" si="13"/>
        <v>0</v>
      </c>
    </row>
    <row r="281" spans="1:14" x14ac:dyDescent="0.35">
      <c r="A281" t="s">
        <v>183</v>
      </c>
      <c r="B281" t="s">
        <v>184</v>
      </c>
      <c r="C281" t="s">
        <v>182</v>
      </c>
      <c r="D281">
        <v>11</v>
      </c>
      <c r="G281" s="2">
        <f t="shared" si="12"/>
        <v>0</v>
      </c>
      <c r="L281" s="1">
        <f t="shared" si="13"/>
        <v>0</v>
      </c>
    </row>
    <row r="282" spans="1:14" x14ac:dyDescent="0.35">
      <c r="A282" t="s">
        <v>660</v>
      </c>
      <c r="B282" t="s">
        <v>661</v>
      </c>
      <c r="C282" t="s">
        <v>659</v>
      </c>
      <c r="D282">
        <v>3</v>
      </c>
      <c r="E282">
        <v>8</v>
      </c>
      <c r="F282">
        <v>10</v>
      </c>
      <c r="G282" s="2">
        <f t="shared" si="12"/>
        <v>0.9</v>
      </c>
      <c r="H282">
        <v>9</v>
      </c>
      <c r="J282">
        <v>5</v>
      </c>
      <c r="K282">
        <v>10</v>
      </c>
      <c r="L282" s="1">
        <f t="shared" si="13"/>
        <v>8.8000000000000007</v>
      </c>
    </row>
    <row r="283" spans="1:14" x14ac:dyDescent="0.35">
      <c r="A283" t="s">
        <v>510</v>
      </c>
      <c r="B283" t="s">
        <v>29</v>
      </c>
      <c r="C283" t="s">
        <v>509</v>
      </c>
      <c r="D283">
        <v>3</v>
      </c>
      <c r="G283" s="2">
        <f t="shared" si="12"/>
        <v>0</v>
      </c>
      <c r="J283">
        <v>1</v>
      </c>
      <c r="K283">
        <v>0</v>
      </c>
      <c r="L283" s="1">
        <f t="shared" si="13"/>
        <v>0.6</v>
      </c>
    </row>
    <row r="285" spans="1:14" s="9" customFormat="1" x14ac:dyDescent="0.35">
      <c r="A285" s="9" t="s">
        <v>714</v>
      </c>
      <c r="B285" s="9" t="s">
        <v>715</v>
      </c>
      <c r="C285" s="9">
        <v>132122</v>
      </c>
      <c r="G285" s="8"/>
      <c r="J285" s="9">
        <v>5</v>
      </c>
      <c r="K285" s="9">
        <v>8</v>
      </c>
      <c r="L285" s="10">
        <f t="shared" si="13"/>
        <v>6.2</v>
      </c>
      <c r="M285" s="12"/>
      <c r="N285" s="9" t="s">
        <v>718</v>
      </c>
    </row>
    <row r="286" spans="1:14" s="9" customFormat="1" x14ac:dyDescent="0.35">
      <c r="A286" s="9" t="s">
        <v>716</v>
      </c>
      <c r="B286" s="9" t="s">
        <v>717</v>
      </c>
      <c r="C286" s="9">
        <v>152008</v>
      </c>
      <c r="G286" s="8"/>
      <c r="J286" s="9">
        <v>3</v>
      </c>
      <c r="K286" s="9">
        <v>0</v>
      </c>
      <c r="L286" s="10">
        <f t="shared" si="13"/>
        <v>1.7999999999999998</v>
      </c>
      <c r="M286" s="12">
        <v>2</v>
      </c>
    </row>
    <row r="287" spans="1:14" x14ac:dyDescent="0.35">
      <c r="M287" s="15"/>
    </row>
  </sheetData>
  <sortState ref="A3:D282">
    <sortCondition ref="A3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2025-01-10T19:45:13Z</dcterms:created>
  <dcterms:modified xsi:type="dcterms:W3CDTF">2025-10-20T08:54:34Z</dcterms:modified>
</cp:coreProperties>
</file>