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5655" windowHeight="7185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B47" i="1"/>
  <c r="B39"/>
  <c r="B41" l="1"/>
  <c r="B40"/>
  <c r="B32"/>
  <c r="B43" s="1"/>
  <c r="B51" s="1"/>
  <c r="B31"/>
  <c r="B38" s="1"/>
  <c r="B42" s="1"/>
  <c r="B24"/>
</calcChain>
</file>

<file path=xl/sharedStrings.xml><?xml version="1.0" encoding="utf-8"?>
<sst xmlns="http://schemas.openxmlformats.org/spreadsheetml/2006/main" count="51" uniqueCount="41">
  <si>
    <t>Q</t>
  </si>
  <si>
    <t>Δίνονται:</t>
  </si>
  <si>
    <t>m</t>
  </si>
  <si>
    <t>m^3/s</t>
  </si>
  <si>
    <t>k</t>
  </si>
  <si>
    <t>v</t>
  </si>
  <si>
    <t>m^2/s</t>
  </si>
  <si>
    <t>Ισχύουν:</t>
  </si>
  <si>
    <t>Ζητείται:</t>
  </si>
  <si>
    <t>ΛΥΣΗ:</t>
  </si>
  <si>
    <t>m/s</t>
  </si>
  <si>
    <t>(2)</t>
  </si>
  <si>
    <t>(3)</t>
  </si>
  <si>
    <t>(4)</t>
  </si>
  <si>
    <t>Άρα:</t>
  </si>
  <si>
    <t>g</t>
  </si>
  <si>
    <t>m/s^2</t>
  </si>
  <si>
    <t>L2</t>
  </si>
  <si>
    <t>L1</t>
  </si>
  <si>
    <t>L</t>
  </si>
  <si>
    <t>D1</t>
  </si>
  <si>
    <t>D2</t>
  </si>
  <si>
    <t>Να προσδιοριστεί το υψόμετρο εξόδου του αγωγού στην ατμόσφαιρα</t>
  </si>
  <si>
    <t>V1</t>
  </si>
  <si>
    <t>V2</t>
  </si>
  <si>
    <t>Από εξίσωση συνέχειας (1) προσδιορίζονται οι V1 και V2</t>
  </si>
  <si>
    <t>Για το λόγο αυτό θα πρέπει να προσδιοριστούν οι συνολικές απώλειες που είναι το άθροισμα των γραμμικών και τοπικών απωλειών</t>
  </si>
  <si>
    <t>Αρχικά προσδιορίζονται ο αριθμός Re για κάθε τμήμα του αγωγού και έπειτα οι αντίστοιχοι συντελεστές τριβές f1 και f2 βάσει της σχέσης (3)</t>
  </si>
  <si>
    <t>Εφαρμογή Α.Δ.Ε. (Σχέση 2) μεταξυ σημείου Α (ελεύθερη επιφάνεια δεξαμενής) και Β (σημείο εξόδου)</t>
  </si>
  <si>
    <r>
      <t>Re</t>
    </r>
    <r>
      <rPr>
        <vertAlign val="subscript"/>
        <sz val="11"/>
        <color theme="1"/>
        <rFont val="Calibri"/>
        <family val="2"/>
        <charset val="161"/>
        <scheme val="minor"/>
      </rPr>
      <t>1</t>
    </r>
  </si>
  <si>
    <r>
      <t>Re</t>
    </r>
    <r>
      <rPr>
        <vertAlign val="subscript"/>
        <sz val="11"/>
        <color theme="1"/>
        <rFont val="Calibri"/>
        <family val="2"/>
        <charset val="161"/>
        <scheme val="minor"/>
      </rPr>
      <t>2</t>
    </r>
    <r>
      <rPr>
        <sz val="11"/>
        <color theme="1"/>
        <rFont val="Calibri"/>
        <family val="2"/>
        <charset val="161"/>
        <scheme val="minor"/>
      </rPr>
      <t/>
    </r>
  </si>
  <si>
    <t>f1</t>
  </si>
  <si>
    <t>f2</t>
  </si>
  <si>
    <t>k/D1</t>
  </si>
  <si>
    <t>k/D2</t>
  </si>
  <si>
    <t>Σh</t>
  </si>
  <si>
    <t>(5)</t>
  </si>
  <si>
    <t>Στη συνέχεια υπολογίζονται οι ολικές απώλειες σύμφωνα με τη σχέση (5)</t>
  </si>
  <si>
    <t>ΖΑ</t>
  </si>
  <si>
    <t>ZΒ</t>
  </si>
  <si>
    <t>Άσκηση 15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</si>
</sst>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vertAlign val="subscript"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/>
    <xf numFmtId="0" fontId="2" fillId="0" borderId="0" xfId="0" applyFont="1"/>
    <xf numFmtId="0" fontId="2" fillId="0" borderId="0" xfId="0" applyFont="1" applyFill="1"/>
    <xf numFmtId="0" fontId="1" fillId="0" borderId="0" xfId="0" applyFont="1" applyFill="1"/>
    <xf numFmtId="0" fontId="1" fillId="0" borderId="0" xfId="0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2" fontId="0" fillId="0" borderId="0" xfId="0" applyNumberForma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2</xdr:row>
      <xdr:rowOff>171450</xdr:rowOff>
    </xdr:from>
    <xdr:to>
      <xdr:col>6</xdr:col>
      <xdr:colOff>200025</xdr:colOff>
      <xdr:row>10</xdr:row>
      <xdr:rowOff>180975</xdr:rowOff>
    </xdr:to>
    <xdr:grpSp>
      <xdr:nvGrpSpPr>
        <xdr:cNvPr id="1038" name="Group 14"/>
        <xdr:cNvGrpSpPr>
          <a:grpSpLocks noChangeAspect="1"/>
        </xdr:cNvGrpSpPr>
      </xdr:nvGrpSpPr>
      <xdr:grpSpPr bwMode="auto">
        <a:xfrm>
          <a:off x="752475" y="552450"/>
          <a:ext cx="4335066" cy="1533525"/>
          <a:chOff x="2550" y="3008"/>
          <a:chExt cx="5929" cy="2098"/>
        </a:xfrm>
      </xdr:grpSpPr>
      <xdr:sp macro="" textlink="">
        <xdr:nvSpPr>
          <xdr:cNvPr id="1089" name="AutoShape 65"/>
          <xdr:cNvSpPr>
            <a:spLocks noChangeAspect="1" noChangeArrowheads="1" noTextEdit="1"/>
          </xdr:cNvSpPr>
        </xdr:nvSpPr>
        <xdr:spPr bwMode="auto">
          <a:xfrm>
            <a:off x="2550" y="3008"/>
            <a:ext cx="5929" cy="2098"/>
          </a:xfrm>
          <a:prstGeom prst="rect">
            <a:avLst/>
          </a:prstGeom>
          <a:noFill/>
        </xdr:spPr>
      </xdr:sp>
      <xdr:sp macro="" textlink="">
        <xdr:nvSpPr>
          <xdr:cNvPr id="1088" name="AutoShape 64"/>
          <xdr:cNvSpPr>
            <a:spLocks noChangeShapeType="1"/>
          </xdr:cNvSpPr>
        </xdr:nvSpPr>
        <xdr:spPr bwMode="auto">
          <a:xfrm>
            <a:off x="2697" y="3339"/>
            <a:ext cx="1" cy="101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7" name="AutoShape 63"/>
          <xdr:cNvSpPr>
            <a:spLocks noChangeShapeType="1"/>
          </xdr:cNvSpPr>
        </xdr:nvSpPr>
        <xdr:spPr bwMode="auto">
          <a:xfrm>
            <a:off x="2698" y="4357"/>
            <a:ext cx="1058" cy="1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6" name="AutoShape 62"/>
          <xdr:cNvSpPr>
            <a:spLocks noChangeShapeType="1"/>
          </xdr:cNvSpPr>
        </xdr:nvSpPr>
        <xdr:spPr bwMode="auto">
          <a:xfrm flipV="1">
            <a:off x="3756" y="4063"/>
            <a:ext cx="0" cy="295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5" name="AutoShape 61"/>
          <xdr:cNvSpPr>
            <a:spLocks noChangeShapeType="1"/>
          </xdr:cNvSpPr>
        </xdr:nvSpPr>
        <xdr:spPr bwMode="auto">
          <a:xfrm flipV="1">
            <a:off x="3756" y="3339"/>
            <a:ext cx="0" cy="504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4" name="AutoShape 60"/>
          <xdr:cNvSpPr>
            <a:spLocks noChangeShapeType="1"/>
          </xdr:cNvSpPr>
        </xdr:nvSpPr>
        <xdr:spPr bwMode="auto">
          <a:xfrm>
            <a:off x="2697" y="3508"/>
            <a:ext cx="1059" cy="1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3" name="AutoShape 59"/>
          <xdr:cNvSpPr>
            <a:spLocks noChangeShapeType="1"/>
          </xdr:cNvSpPr>
        </xdr:nvSpPr>
        <xdr:spPr bwMode="auto">
          <a:xfrm>
            <a:off x="3756" y="4063"/>
            <a:ext cx="1847" cy="20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2" name="AutoShape 58"/>
          <xdr:cNvSpPr>
            <a:spLocks noChangeShapeType="1"/>
          </xdr:cNvSpPr>
        </xdr:nvSpPr>
        <xdr:spPr bwMode="auto">
          <a:xfrm>
            <a:off x="3756" y="3843"/>
            <a:ext cx="1887" cy="19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1" name="AutoShape 57"/>
          <xdr:cNvSpPr>
            <a:spLocks noChangeShapeType="1"/>
          </xdr:cNvSpPr>
        </xdr:nvSpPr>
        <xdr:spPr bwMode="auto">
          <a:xfrm flipV="1">
            <a:off x="5571" y="4263"/>
            <a:ext cx="32" cy="13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0" name="AutoShape 56"/>
          <xdr:cNvSpPr>
            <a:spLocks noChangeShapeType="1"/>
          </xdr:cNvSpPr>
        </xdr:nvSpPr>
        <xdr:spPr bwMode="auto">
          <a:xfrm flipV="1">
            <a:off x="5643" y="3904"/>
            <a:ext cx="31" cy="13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9" name="AutoShape 55"/>
          <xdr:cNvSpPr>
            <a:spLocks noChangeShapeType="1"/>
          </xdr:cNvSpPr>
        </xdr:nvSpPr>
        <xdr:spPr bwMode="auto">
          <a:xfrm>
            <a:off x="5571" y="4401"/>
            <a:ext cx="1846" cy="20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8" name="AutoShape 54"/>
          <xdr:cNvSpPr>
            <a:spLocks noChangeShapeType="1"/>
          </xdr:cNvSpPr>
        </xdr:nvSpPr>
        <xdr:spPr bwMode="auto">
          <a:xfrm>
            <a:off x="5674" y="3904"/>
            <a:ext cx="1824" cy="185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7" name="Arc 53"/>
          <xdr:cNvSpPr>
            <a:spLocks/>
          </xdr:cNvSpPr>
        </xdr:nvSpPr>
        <xdr:spPr bwMode="auto">
          <a:xfrm rot="479503" flipH="1">
            <a:off x="7363" y="4087"/>
            <a:ext cx="197" cy="513"/>
          </a:xfrm>
          <a:custGeom>
            <a:avLst/>
            <a:gdLst>
              <a:gd name="G0" fmla="+- 21600 0 0"/>
              <a:gd name="G1" fmla="+- 21600 0 0"/>
              <a:gd name="G2" fmla="+- 21600 0 0"/>
              <a:gd name="T0" fmla="*/ 21600 w 43200"/>
              <a:gd name="T1" fmla="*/ 0 h 43200"/>
              <a:gd name="T2" fmla="*/ 19926 w 43200"/>
              <a:gd name="T3" fmla="*/ 65 h 43200"/>
              <a:gd name="T4" fmla="*/ 21600 w 43200"/>
              <a:gd name="T5" fmla="*/ 21600 h 432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43200" h="43200" fill="none" extrusionOk="0">
                <a:moveTo>
                  <a:pt x="21599" y="0"/>
                </a:moveTo>
                <a:cubicBezTo>
                  <a:pt x="33529" y="0"/>
                  <a:pt x="43200" y="9670"/>
                  <a:pt x="43200" y="21600"/>
                </a:cubicBezTo>
                <a:cubicBezTo>
                  <a:pt x="43200" y="33529"/>
                  <a:pt x="33529" y="43200"/>
                  <a:pt x="21600" y="43200"/>
                </a:cubicBezTo>
                <a:cubicBezTo>
                  <a:pt x="9670" y="43200"/>
                  <a:pt x="0" y="33529"/>
                  <a:pt x="0" y="21600"/>
                </a:cubicBezTo>
                <a:cubicBezTo>
                  <a:pt x="-1" y="10319"/>
                  <a:pt x="8679" y="939"/>
                  <a:pt x="19925" y="64"/>
                </a:cubicBezTo>
              </a:path>
              <a:path w="43200" h="43200" stroke="0" extrusionOk="0">
                <a:moveTo>
                  <a:pt x="21599" y="0"/>
                </a:moveTo>
                <a:cubicBezTo>
                  <a:pt x="33529" y="0"/>
                  <a:pt x="43200" y="9670"/>
                  <a:pt x="43200" y="21600"/>
                </a:cubicBezTo>
                <a:cubicBezTo>
                  <a:pt x="43200" y="33529"/>
                  <a:pt x="33529" y="43200"/>
                  <a:pt x="21600" y="43200"/>
                </a:cubicBezTo>
                <a:cubicBezTo>
                  <a:pt x="9670" y="43200"/>
                  <a:pt x="0" y="33529"/>
                  <a:pt x="0" y="21600"/>
                </a:cubicBezTo>
                <a:cubicBezTo>
                  <a:pt x="-1" y="10319"/>
                  <a:pt x="8679" y="939"/>
                  <a:pt x="19925" y="64"/>
                </a:cubicBezTo>
                <a:lnTo>
                  <a:pt x="21600" y="2160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6" name="Freeform 52"/>
          <xdr:cNvSpPr>
            <a:spLocks/>
          </xdr:cNvSpPr>
        </xdr:nvSpPr>
        <xdr:spPr bwMode="auto">
          <a:xfrm>
            <a:off x="3092" y="3529"/>
            <a:ext cx="132" cy="73"/>
          </a:xfrm>
          <a:custGeom>
            <a:avLst/>
            <a:gdLst/>
            <a:ahLst/>
            <a:cxnLst>
              <a:cxn ang="0">
                <a:pos x="0" y="19"/>
              </a:cxn>
              <a:cxn ang="0">
                <a:pos x="145" y="19"/>
              </a:cxn>
              <a:cxn ang="0">
                <a:pos x="123" y="24"/>
              </a:cxn>
              <a:cxn ang="0">
                <a:pos x="84" y="35"/>
              </a:cxn>
              <a:cxn ang="0">
                <a:pos x="62" y="30"/>
              </a:cxn>
              <a:cxn ang="0">
                <a:pos x="17" y="35"/>
              </a:cxn>
              <a:cxn ang="0">
                <a:pos x="78" y="41"/>
              </a:cxn>
              <a:cxn ang="0">
                <a:pos x="89" y="58"/>
              </a:cxn>
              <a:cxn ang="0">
                <a:pos x="51" y="74"/>
              </a:cxn>
              <a:cxn ang="0">
                <a:pos x="73" y="80"/>
              </a:cxn>
              <a:cxn ang="0">
                <a:pos x="95" y="80"/>
              </a:cxn>
            </a:cxnLst>
            <a:rect l="0" t="0" r="r" b="b"/>
            <a:pathLst>
              <a:path w="152" h="84">
                <a:moveTo>
                  <a:pt x="0" y="19"/>
                </a:moveTo>
                <a:cubicBezTo>
                  <a:pt x="55" y="0"/>
                  <a:pt x="28" y="7"/>
                  <a:pt x="145" y="19"/>
                </a:cubicBezTo>
                <a:cubicBezTo>
                  <a:pt x="152" y="20"/>
                  <a:pt x="130" y="22"/>
                  <a:pt x="123" y="24"/>
                </a:cubicBezTo>
                <a:cubicBezTo>
                  <a:pt x="68" y="40"/>
                  <a:pt x="151" y="20"/>
                  <a:pt x="84" y="35"/>
                </a:cubicBezTo>
                <a:cubicBezTo>
                  <a:pt x="77" y="33"/>
                  <a:pt x="70" y="30"/>
                  <a:pt x="62" y="30"/>
                </a:cubicBezTo>
                <a:cubicBezTo>
                  <a:pt x="47" y="30"/>
                  <a:pt x="5" y="26"/>
                  <a:pt x="17" y="35"/>
                </a:cubicBezTo>
                <a:cubicBezTo>
                  <a:pt x="34" y="47"/>
                  <a:pt x="58" y="39"/>
                  <a:pt x="78" y="41"/>
                </a:cubicBezTo>
                <a:cubicBezTo>
                  <a:pt x="141" y="55"/>
                  <a:pt x="145" y="49"/>
                  <a:pt x="89" y="58"/>
                </a:cubicBezTo>
                <a:cubicBezTo>
                  <a:pt x="117" y="84"/>
                  <a:pt x="94" y="57"/>
                  <a:pt x="51" y="74"/>
                </a:cubicBezTo>
                <a:cubicBezTo>
                  <a:pt x="44" y="77"/>
                  <a:pt x="65" y="79"/>
                  <a:pt x="73" y="80"/>
                </a:cubicBezTo>
                <a:cubicBezTo>
                  <a:pt x="80" y="81"/>
                  <a:pt x="88" y="80"/>
                  <a:pt x="95" y="8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5" name="Text Box 51"/>
          <xdr:cNvSpPr txBox="1">
            <a:spLocks noChangeArrowheads="1"/>
          </xdr:cNvSpPr>
        </xdr:nvSpPr>
        <xdr:spPr bwMode="auto">
          <a:xfrm>
            <a:off x="2919" y="3183"/>
            <a:ext cx="639" cy="2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GB" sz="700" b="0" i="0" strike="noStrike">
                <a:solidFill>
                  <a:srgbClr val="000000"/>
                </a:solidFill>
                <a:latin typeface="Calibri"/>
                <a:cs typeface="Calibri"/>
              </a:rPr>
              <a:t>100 m</a:t>
            </a:r>
          </a:p>
        </xdr:txBody>
      </xdr:sp>
      <xdr:sp macro="" textlink="">
        <xdr:nvSpPr>
          <xdr:cNvPr id="1074" name="AutoShape 50"/>
          <xdr:cNvSpPr>
            <a:spLocks noChangeShapeType="1"/>
          </xdr:cNvSpPr>
        </xdr:nvSpPr>
        <xdr:spPr bwMode="auto">
          <a:xfrm flipH="1">
            <a:off x="3122" y="3403"/>
            <a:ext cx="163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73" name="AutoShape 49"/>
          <xdr:cNvSpPr>
            <a:spLocks noChangeShapeType="1"/>
          </xdr:cNvSpPr>
        </xdr:nvSpPr>
        <xdr:spPr bwMode="auto">
          <a:xfrm>
            <a:off x="3123" y="3403"/>
            <a:ext cx="1" cy="11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 type="arrow" w="sm" len="sm"/>
          </a:ln>
        </xdr:spPr>
      </xdr:sp>
      <xdr:sp macro="" textlink="">
        <xdr:nvSpPr>
          <xdr:cNvPr id="1072" name="Text Box 48"/>
          <xdr:cNvSpPr txBox="1">
            <a:spLocks noChangeArrowheads="1"/>
          </xdr:cNvSpPr>
        </xdr:nvSpPr>
        <xdr:spPr bwMode="auto">
          <a:xfrm>
            <a:off x="2919" y="3843"/>
            <a:ext cx="366" cy="2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GB" sz="700" b="0" i="0" strike="noStrike">
                <a:solidFill>
                  <a:srgbClr val="000000"/>
                </a:solidFill>
                <a:latin typeface="Calibri"/>
                <a:cs typeface="Calibri"/>
              </a:rPr>
              <a:t>A</a:t>
            </a:r>
          </a:p>
        </xdr:txBody>
      </xdr:sp>
      <xdr:sp macro="" textlink="">
        <xdr:nvSpPr>
          <xdr:cNvPr id="1071" name="Text Box 47"/>
          <xdr:cNvSpPr txBox="1">
            <a:spLocks noChangeArrowheads="1"/>
          </xdr:cNvSpPr>
        </xdr:nvSpPr>
        <xdr:spPr bwMode="auto">
          <a:xfrm>
            <a:off x="4350" y="3519"/>
            <a:ext cx="748" cy="2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GB" sz="700" b="0" i="0" strike="noStrike">
                <a:solidFill>
                  <a:srgbClr val="000000"/>
                </a:solidFill>
                <a:latin typeface="Calibri"/>
                <a:cs typeface="Calibri"/>
              </a:rPr>
              <a:t>D</a:t>
            </a:r>
            <a:r>
              <a:rPr lang="en-GB" sz="700" b="0" i="0" strike="noStrike" baseline="-25000">
                <a:solidFill>
                  <a:srgbClr val="000000"/>
                </a:solidFill>
                <a:latin typeface="Calibri"/>
                <a:cs typeface="Calibri"/>
              </a:rPr>
              <a:t>1</a:t>
            </a:r>
            <a:r>
              <a:rPr lang="en-GB" sz="700" b="0" i="0" strike="noStrike">
                <a:solidFill>
                  <a:srgbClr val="000000"/>
                </a:solidFill>
                <a:latin typeface="Calibri"/>
                <a:cs typeface="Calibri"/>
              </a:rPr>
              <a:t> = 5 cm</a:t>
            </a:r>
          </a:p>
        </xdr:txBody>
      </xdr:sp>
      <xdr:sp macro="" textlink="">
        <xdr:nvSpPr>
          <xdr:cNvPr id="1070" name="Text Box 46"/>
          <xdr:cNvSpPr txBox="1">
            <a:spLocks noChangeArrowheads="1"/>
          </xdr:cNvSpPr>
        </xdr:nvSpPr>
        <xdr:spPr bwMode="auto">
          <a:xfrm>
            <a:off x="6232" y="3602"/>
            <a:ext cx="883" cy="2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GB" sz="700" b="0" i="0" strike="noStrike">
                <a:solidFill>
                  <a:srgbClr val="000000"/>
                </a:solidFill>
                <a:latin typeface="Calibri"/>
                <a:cs typeface="Calibri"/>
              </a:rPr>
              <a:t>D</a:t>
            </a:r>
            <a:r>
              <a:rPr lang="en-GB" sz="700" b="0" i="0" strike="noStrike" baseline="-25000">
                <a:solidFill>
                  <a:srgbClr val="000000"/>
                </a:solidFill>
                <a:latin typeface="Calibri"/>
                <a:cs typeface="Calibri"/>
              </a:rPr>
              <a:t>2</a:t>
            </a:r>
            <a:r>
              <a:rPr lang="en-GB" sz="700" b="0" i="0" strike="noStrike">
                <a:solidFill>
                  <a:srgbClr val="000000"/>
                </a:solidFill>
                <a:latin typeface="Calibri"/>
                <a:cs typeface="Calibri"/>
              </a:rPr>
              <a:t> = 7.5 cm</a:t>
            </a:r>
          </a:p>
        </xdr:txBody>
      </xdr:sp>
      <xdr:sp macro="" textlink="">
        <xdr:nvSpPr>
          <xdr:cNvPr id="1069" name="AutoShape 45"/>
          <xdr:cNvSpPr>
            <a:spLocks noChangeShapeType="1"/>
          </xdr:cNvSpPr>
        </xdr:nvSpPr>
        <xdr:spPr bwMode="auto">
          <a:xfrm flipH="1">
            <a:off x="4716" y="3749"/>
            <a:ext cx="9" cy="18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68" name="AutoShape 44"/>
          <xdr:cNvSpPr>
            <a:spLocks noChangeShapeType="1"/>
          </xdr:cNvSpPr>
        </xdr:nvSpPr>
        <xdr:spPr bwMode="auto">
          <a:xfrm flipV="1">
            <a:off x="4667" y="4159"/>
            <a:ext cx="23" cy="19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67" name="AutoShape 43"/>
          <xdr:cNvSpPr>
            <a:spLocks noChangeShapeType="1"/>
          </xdr:cNvSpPr>
        </xdr:nvSpPr>
        <xdr:spPr bwMode="auto">
          <a:xfrm flipH="1">
            <a:off x="6629" y="3814"/>
            <a:ext cx="9" cy="183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66" name="AutoShape 42"/>
          <xdr:cNvSpPr>
            <a:spLocks noChangeShapeType="1"/>
          </xdr:cNvSpPr>
        </xdr:nvSpPr>
        <xdr:spPr bwMode="auto">
          <a:xfrm flipV="1">
            <a:off x="6556" y="4509"/>
            <a:ext cx="24" cy="19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65" name="Text Box 41"/>
          <xdr:cNvSpPr txBox="1">
            <a:spLocks noChangeArrowheads="1"/>
          </xdr:cNvSpPr>
        </xdr:nvSpPr>
        <xdr:spPr bwMode="auto">
          <a:xfrm>
            <a:off x="7533" y="3794"/>
            <a:ext cx="366" cy="2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GB" sz="700" b="0" i="0" strike="noStrike">
                <a:solidFill>
                  <a:srgbClr val="000000"/>
                </a:solidFill>
                <a:latin typeface="Calibri"/>
                <a:cs typeface="Calibri"/>
              </a:rPr>
              <a:t>B</a:t>
            </a:r>
          </a:p>
        </xdr:txBody>
      </xdr:sp>
      <xdr:sp macro="" textlink="">
        <xdr:nvSpPr>
          <xdr:cNvPr id="1064" name="AutoShape 40"/>
          <xdr:cNvSpPr>
            <a:spLocks noChangeShapeType="1"/>
          </xdr:cNvSpPr>
        </xdr:nvSpPr>
        <xdr:spPr bwMode="auto">
          <a:xfrm>
            <a:off x="7593" y="4376"/>
            <a:ext cx="367" cy="25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grpSp>
        <xdr:nvGrpSpPr>
          <xdr:cNvPr id="1045" name="Group 21"/>
          <xdr:cNvGrpSpPr>
            <a:grpSpLocks/>
          </xdr:cNvGrpSpPr>
        </xdr:nvGrpSpPr>
        <xdr:grpSpPr bwMode="auto">
          <a:xfrm>
            <a:off x="7548" y="4150"/>
            <a:ext cx="604" cy="444"/>
            <a:chOff x="7548" y="4150"/>
            <a:chExt cx="604" cy="444"/>
          </a:xfrm>
        </xdr:grpSpPr>
        <xdr:sp macro="" textlink="">
          <xdr:nvSpPr>
            <xdr:cNvPr id="1063" name="Freeform 39"/>
            <xdr:cNvSpPr>
              <a:spLocks/>
            </xdr:cNvSpPr>
          </xdr:nvSpPr>
          <xdr:spPr bwMode="auto">
            <a:xfrm>
              <a:off x="7590" y="4156"/>
              <a:ext cx="133" cy="6"/>
            </a:xfrm>
            <a:custGeom>
              <a:avLst/>
              <a:gdLst/>
              <a:ahLst/>
              <a:cxnLst>
                <a:cxn ang="0">
                  <a:pos x="0" y="0"/>
                </a:cxn>
                <a:cxn ang="0">
                  <a:pos x="153" y="7"/>
                </a:cxn>
              </a:cxnLst>
              <a:rect l="0" t="0" r="r" b="b"/>
              <a:pathLst>
                <a:path w="153" h="7">
                  <a:moveTo>
                    <a:pt x="0" y="0"/>
                  </a:moveTo>
                  <a:cubicBezTo>
                    <a:pt x="58" y="2"/>
                    <a:pt x="98" y="7"/>
                    <a:pt x="153" y="7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62" name="Freeform 38"/>
            <xdr:cNvSpPr>
              <a:spLocks/>
            </xdr:cNvSpPr>
          </xdr:nvSpPr>
          <xdr:spPr bwMode="auto">
            <a:xfrm>
              <a:off x="7548" y="4551"/>
              <a:ext cx="178" cy="18"/>
            </a:xfrm>
            <a:custGeom>
              <a:avLst/>
              <a:gdLst/>
              <a:ahLst/>
              <a:cxnLst>
                <a:cxn ang="0">
                  <a:pos x="0" y="0"/>
                </a:cxn>
                <a:cxn ang="0">
                  <a:pos x="205" y="21"/>
                </a:cxn>
              </a:cxnLst>
              <a:rect l="0" t="0" r="r" b="b"/>
              <a:pathLst>
                <a:path w="205" h="21">
                  <a:moveTo>
                    <a:pt x="0" y="0"/>
                  </a:moveTo>
                  <a:cubicBezTo>
                    <a:pt x="69" y="5"/>
                    <a:pt x="136" y="21"/>
                    <a:pt x="205" y="21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61" name="Freeform 37"/>
            <xdr:cNvSpPr>
              <a:spLocks/>
            </xdr:cNvSpPr>
          </xdr:nvSpPr>
          <xdr:spPr bwMode="auto">
            <a:xfrm>
              <a:off x="7666" y="4217"/>
              <a:ext cx="178" cy="22"/>
            </a:xfrm>
            <a:custGeom>
              <a:avLst/>
              <a:gdLst/>
              <a:ahLst/>
              <a:cxnLst>
                <a:cxn ang="0">
                  <a:pos x="0" y="16"/>
                </a:cxn>
                <a:cxn ang="0">
                  <a:pos x="178" y="19"/>
                </a:cxn>
                <a:cxn ang="0">
                  <a:pos x="205" y="23"/>
                </a:cxn>
              </a:cxnLst>
              <a:rect l="0" t="0" r="r" b="b"/>
              <a:pathLst>
                <a:path w="205" h="25">
                  <a:moveTo>
                    <a:pt x="0" y="16"/>
                  </a:moveTo>
                  <a:cubicBezTo>
                    <a:pt x="58" y="0"/>
                    <a:pt x="119" y="11"/>
                    <a:pt x="178" y="19"/>
                  </a:cubicBezTo>
                  <a:cubicBezTo>
                    <a:pt x="193" y="25"/>
                    <a:pt x="184" y="23"/>
                    <a:pt x="205" y="23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60" name="Freeform 36"/>
            <xdr:cNvSpPr>
              <a:spLocks/>
            </xdr:cNvSpPr>
          </xdr:nvSpPr>
          <xdr:spPr bwMode="auto">
            <a:xfrm>
              <a:off x="7672" y="4301"/>
              <a:ext cx="211" cy="1"/>
            </a:xfrm>
            <a:custGeom>
              <a:avLst/>
              <a:gdLst/>
              <a:ahLst/>
              <a:cxnLst>
                <a:cxn ang="0">
                  <a:pos x="0" y="0"/>
                </a:cxn>
                <a:cxn ang="0">
                  <a:pos x="244" y="0"/>
                </a:cxn>
              </a:cxnLst>
              <a:rect l="0" t="0" r="r" b="b"/>
              <a:pathLst>
                <a:path w="244" h="1">
                  <a:moveTo>
                    <a:pt x="0" y="0"/>
                  </a:moveTo>
                  <a:cubicBezTo>
                    <a:pt x="81" y="0"/>
                    <a:pt x="163" y="0"/>
                    <a:pt x="244" y="0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59" name="Freeform 35"/>
            <xdr:cNvSpPr>
              <a:spLocks/>
            </xdr:cNvSpPr>
          </xdr:nvSpPr>
          <xdr:spPr bwMode="auto">
            <a:xfrm>
              <a:off x="7629" y="4171"/>
              <a:ext cx="185" cy="33"/>
            </a:xfrm>
            <a:custGeom>
              <a:avLst/>
              <a:gdLst/>
              <a:ahLst/>
              <a:cxnLst>
                <a:cxn ang="0">
                  <a:pos x="0" y="21"/>
                </a:cxn>
                <a:cxn ang="0">
                  <a:pos x="213" y="38"/>
                </a:cxn>
              </a:cxnLst>
              <a:rect l="0" t="0" r="r" b="b"/>
              <a:pathLst>
                <a:path w="213" h="38">
                  <a:moveTo>
                    <a:pt x="0" y="21"/>
                  </a:moveTo>
                  <a:cubicBezTo>
                    <a:pt x="90" y="0"/>
                    <a:pt x="137" y="38"/>
                    <a:pt x="213" y="38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58" name="Freeform 34"/>
            <xdr:cNvSpPr>
              <a:spLocks/>
            </xdr:cNvSpPr>
          </xdr:nvSpPr>
          <xdr:spPr bwMode="auto">
            <a:xfrm>
              <a:off x="7575" y="4491"/>
              <a:ext cx="148" cy="19"/>
            </a:xfrm>
            <a:custGeom>
              <a:avLst/>
              <a:gdLst/>
              <a:ahLst/>
              <a:cxnLst>
                <a:cxn ang="0">
                  <a:pos x="0" y="22"/>
                </a:cxn>
                <a:cxn ang="0">
                  <a:pos x="171" y="18"/>
                </a:cxn>
              </a:cxnLst>
              <a:rect l="0" t="0" r="r" b="b"/>
              <a:pathLst>
                <a:path w="171" h="22">
                  <a:moveTo>
                    <a:pt x="0" y="22"/>
                  </a:moveTo>
                  <a:cubicBezTo>
                    <a:pt x="61" y="0"/>
                    <a:pt x="7" y="18"/>
                    <a:pt x="171" y="18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57" name="Freeform 33"/>
            <xdr:cNvSpPr>
              <a:spLocks/>
            </xdr:cNvSpPr>
          </xdr:nvSpPr>
          <xdr:spPr bwMode="auto">
            <a:xfrm>
              <a:off x="7603" y="4415"/>
              <a:ext cx="153" cy="11"/>
            </a:xfrm>
            <a:custGeom>
              <a:avLst/>
              <a:gdLst/>
              <a:ahLst/>
              <a:cxnLst>
                <a:cxn ang="0">
                  <a:pos x="0" y="0"/>
                </a:cxn>
                <a:cxn ang="0">
                  <a:pos x="177" y="11"/>
                </a:cxn>
              </a:cxnLst>
              <a:rect l="0" t="0" r="r" b="b"/>
              <a:pathLst>
                <a:path w="177" h="12">
                  <a:moveTo>
                    <a:pt x="0" y="0"/>
                  </a:moveTo>
                  <a:cubicBezTo>
                    <a:pt x="59" y="12"/>
                    <a:pt x="117" y="11"/>
                    <a:pt x="177" y="11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56" name="Freeform 32"/>
            <xdr:cNvSpPr>
              <a:spLocks/>
            </xdr:cNvSpPr>
          </xdr:nvSpPr>
          <xdr:spPr bwMode="auto">
            <a:xfrm>
              <a:off x="7772" y="4524"/>
              <a:ext cx="138" cy="15"/>
            </a:xfrm>
            <a:custGeom>
              <a:avLst/>
              <a:gdLst/>
              <a:ahLst/>
              <a:cxnLst>
                <a:cxn ang="0">
                  <a:pos x="0" y="0"/>
                </a:cxn>
                <a:cxn ang="0">
                  <a:pos x="160" y="17"/>
                </a:cxn>
              </a:cxnLst>
              <a:rect l="0" t="0" r="r" b="b"/>
              <a:pathLst>
                <a:path w="160" h="17">
                  <a:moveTo>
                    <a:pt x="0" y="0"/>
                  </a:moveTo>
                  <a:cubicBezTo>
                    <a:pt x="55" y="4"/>
                    <a:pt x="105" y="17"/>
                    <a:pt x="160" y="17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55" name="Freeform 31"/>
            <xdr:cNvSpPr>
              <a:spLocks/>
            </xdr:cNvSpPr>
          </xdr:nvSpPr>
          <xdr:spPr bwMode="auto">
            <a:xfrm>
              <a:off x="7920" y="4452"/>
              <a:ext cx="147" cy="12"/>
            </a:xfrm>
            <a:custGeom>
              <a:avLst/>
              <a:gdLst/>
              <a:ahLst/>
              <a:cxnLst>
                <a:cxn ang="0">
                  <a:pos x="0" y="0"/>
                </a:cxn>
                <a:cxn ang="0">
                  <a:pos x="28" y="7"/>
                </a:cxn>
                <a:cxn ang="0">
                  <a:pos x="69" y="14"/>
                </a:cxn>
                <a:cxn ang="0">
                  <a:pos x="170" y="11"/>
                </a:cxn>
              </a:cxnLst>
              <a:rect l="0" t="0" r="r" b="b"/>
              <a:pathLst>
                <a:path w="170" h="14">
                  <a:moveTo>
                    <a:pt x="0" y="0"/>
                  </a:moveTo>
                  <a:cubicBezTo>
                    <a:pt x="9" y="2"/>
                    <a:pt x="19" y="5"/>
                    <a:pt x="28" y="7"/>
                  </a:cubicBezTo>
                  <a:cubicBezTo>
                    <a:pt x="42" y="10"/>
                    <a:pt x="69" y="14"/>
                    <a:pt x="69" y="14"/>
                  </a:cubicBezTo>
                  <a:cubicBezTo>
                    <a:pt x="103" y="13"/>
                    <a:pt x="170" y="11"/>
                    <a:pt x="170" y="11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54" name="Freeform 30"/>
            <xdr:cNvSpPr>
              <a:spLocks/>
            </xdr:cNvSpPr>
          </xdr:nvSpPr>
          <xdr:spPr bwMode="auto">
            <a:xfrm>
              <a:off x="7926" y="4319"/>
              <a:ext cx="126" cy="2"/>
            </a:xfrm>
            <a:custGeom>
              <a:avLst/>
              <a:gdLst/>
              <a:ahLst/>
              <a:cxnLst>
                <a:cxn ang="0">
                  <a:pos x="0" y="0"/>
                </a:cxn>
                <a:cxn ang="0">
                  <a:pos x="132" y="3"/>
                </a:cxn>
                <a:cxn ang="0">
                  <a:pos x="146" y="0"/>
                </a:cxn>
              </a:cxnLst>
              <a:rect l="0" t="0" r="r" b="b"/>
              <a:pathLst>
                <a:path w="146" h="3">
                  <a:moveTo>
                    <a:pt x="0" y="0"/>
                  </a:moveTo>
                  <a:cubicBezTo>
                    <a:pt x="44" y="1"/>
                    <a:pt x="88" y="3"/>
                    <a:pt x="132" y="3"/>
                  </a:cubicBezTo>
                  <a:cubicBezTo>
                    <a:pt x="137" y="3"/>
                    <a:pt x="146" y="0"/>
                    <a:pt x="146" y="0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53" name="Freeform 29"/>
            <xdr:cNvSpPr>
              <a:spLocks/>
            </xdr:cNvSpPr>
          </xdr:nvSpPr>
          <xdr:spPr bwMode="auto">
            <a:xfrm>
              <a:off x="7916" y="4233"/>
              <a:ext cx="118" cy="10"/>
            </a:xfrm>
            <a:custGeom>
              <a:avLst/>
              <a:gdLst/>
              <a:ahLst/>
              <a:cxnLst>
                <a:cxn ang="0">
                  <a:pos x="0" y="12"/>
                </a:cxn>
                <a:cxn ang="0">
                  <a:pos x="136" y="1"/>
                </a:cxn>
              </a:cxnLst>
              <a:rect l="0" t="0" r="r" b="b"/>
              <a:pathLst>
                <a:path w="136" h="12">
                  <a:moveTo>
                    <a:pt x="0" y="12"/>
                  </a:moveTo>
                  <a:cubicBezTo>
                    <a:pt x="42" y="0"/>
                    <a:pt x="92" y="1"/>
                    <a:pt x="136" y="1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52" name="Freeform 28"/>
            <xdr:cNvSpPr>
              <a:spLocks/>
            </xdr:cNvSpPr>
          </xdr:nvSpPr>
          <xdr:spPr bwMode="auto">
            <a:xfrm>
              <a:off x="7862" y="4150"/>
              <a:ext cx="160" cy="1"/>
            </a:xfrm>
            <a:custGeom>
              <a:avLst/>
              <a:gdLst/>
              <a:ahLst/>
              <a:cxnLst>
                <a:cxn ang="0">
                  <a:pos x="0" y="0"/>
                </a:cxn>
                <a:cxn ang="0">
                  <a:pos x="185" y="0"/>
                </a:cxn>
              </a:cxnLst>
              <a:rect l="0" t="0" r="r" b="b"/>
              <a:pathLst>
                <a:path w="185" h="1">
                  <a:moveTo>
                    <a:pt x="0" y="0"/>
                  </a:moveTo>
                  <a:cubicBezTo>
                    <a:pt x="62" y="0"/>
                    <a:pt x="123" y="0"/>
                    <a:pt x="185" y="0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51" name="Freeform 27"/>
            <xdr:cNvSpPr>
              <a:spLocks/>
            </xdr:cNvSpPr>
          </xdr:nvSpPr>
          <xdr:spPr bwMode="auto">
            <a:xfrm>
              <a:off x="7768" y="4150"/>
              <a:ext cx="73" cy="15"/>
            </a:xfrm>
            <a:custGeom>
              <a:avLst/>
              <a:gdLst/>
              <a:ahLst/>
              <a:cxnLst>
                <a:cxn ang="0">
                  <a:pos x="0" y="0"/>
                </a:cxn>
                <a:cxn ang="0">
                  <a:pos x="84" y="17"/>
                </a:cxn>
              </a:cxnLst>
              <a:rect l="0" t="0" r="r" b="b"/>
              <a:pathLst>
                <a:path w="84" h="17">
                  <a:moveTo>
                    <a:pt x="0" y="0"/>
                  </a:moveTo>
                  <a:cubicBezTo>
                    <a:pt x="28" y="8"/>
                    <a:pt x="55" y="17"/>
                    <a:pt x="84" y="17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50" name="Freeform 26"/>
            <xdr:cNvSpPr>
              <a:spLocks/>
            </xdr:cNvSpPr>
          </xdr:nvSpPr>
          <xdr:spPr bwMode="auto">
            <a:xfrm>
              <a:off x="7805" y="4485"/>
              <a:ext cx="127" cy="12"/>
            </a:xfrm>
            <a:custGeom>
              <a:avLst/>
              <a:gdLst/>
              <a:ahLst/>
              <a:cxnLst>
                <a:cxn ang="0">
                  <a:pos x="0" y="0"/>
                </a:cxn>
                <a:cxn ang="0">
                  <a:pos x="147" y="14"/>
                </a:cxn>
              </a:cxnLst>
              <a:rect l="0" t="0" r="r" b="b"/>
              <a:pathLst>
                <a:path w="147" h="14">
                  <a:moveTo>
                    <a:pt x="0" y="0"/>
                  </a:moveTo>
                  <a:cubicBezTo>
                    <a:pt x="48" y="2"/>
                    <a:pt x="99" y="14"/>
                    <a:pt x="147" y="14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49" name="Freeform 25"/>
            <xdr:cNvSpPr>
              <a:spLocks/>
            </xdr:cNvSpPr>
          </xdr:nvSpPr>
          <xdr:spPr bwMode="auto">
            <a:xfrm>
              <a:off x="7811" y="4579"/>
              <a:ext cx="154" cy="15"/>
            </a:xfrm>
            <a:custGeom>
              <a:avLst/>
              <a:gdLst/>
              <a:ahLst/>
              <a:cxnLst>
                <a:cxn ang="0">
                  <a:pos x="0" y="0"/>
                </a:cxn>
                <a:cxn ang="0">
                  <a:pos x="178" y="17"/>
                </a:cxn>
              </a:cxnLst>
              <a:rect l="0" t="0" r="r" b="b"/>
              <a:pathLst>
                <a:path w="178" h="17">
                  <a:moveTo>
                    <a:pt x="0" y="0"/>
                  </a:moveTo>
                  <a:cubicBezTo>
                    <a:pt x="60" y="3"/>
                    <a:pt x="117" y="17"/>
                    <a:pt x="178" y="17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48" name="Freeform 24"/>
            <xdr:cNvSpPr>
              <a:spLocks/>
            </xdr:cNvSpPr>
          </xdr:nvSpPr>
          <xdr:spPr bwMode="auto">
            <a:xfrm>
              <a:off x="8022" y="4406"/>
              <a:ext cx="130" cy="20"/>
            </a:xfrm>
            <a:custGeom>
              <a:avLst/>
              <a:gdLst/>
              <a:ahLst/>
              <a:cxnLst>
                <a:cxn ang="0">
                  <a:pos x="0" y="0"/>
                </a:cxn>
                <a:cxn ang="0">
                  <a:pos x="70" y="21"/>
                </a:cxn>
                <a:cxn ang="0">
                  <a:pos x="150" y="21"/>
                </a:cxn>
              </a:cxnLst>
              <a:rect l="0" t="0" r="r" b="b"/>
              <a:pathLst>
                <a:path w="150" h="22">
                  <a:moveTo>
                    <a:pt x="0" y="0"/>
                  </a:moveTo>
                  <a:cubicBezTo>
                    <a:pt x="21" y="4"/>
                    <a:pt x="49" y="20"/>
                    <a:pt x="70" y="21"/>
                  </a:cubicBezTo>
                  <a:cubicBezTo>
                    <a:pt x="97" y="22"/>
                    <a:pt x="123" y="21"/>
                    <a:pt x="150" y="21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47" name="Freeform 23"/>
            <xdr:cNvSpPr>
              <a:spLocks/>
            </xdr:cNvSpPr>
          </xdr:nvSpPr>
          <xdr:spPr bwMode="auto">
            <a:xfrm>
              <a:off x="8022" y="4358"/>
              <a:ext cx="109" cy="6"/>
            </a:xfrm>
            <a:custGeom>
              <a:avLst/>
              <a:gdLst/>
              <a:ahLst/>
              <a:cxnLst>
                <a:cxn ang="0">
                  <a:pos x="0" y="0"/>
                </a:cxn>
                <a:cxn ang="0">
                  <a:pos x="126" y="7"/>
                </a:cxn>
              </a:cxnLst>
              <a:rect l="0" t="0" r="r" b="b"/>
              <a:pathLst>
                <a:path w="126" h="7">
                  <a:moveTo>
                    <a:pt x="0" y="0"/>
                  </a:moveTo>
                  <a:cubicBezTo>
                    <a:pt x="44" y="3"/>
                    <a:pt x="83" y="7"/>
                    <a:pt x="126" y="7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46" name="Freeform 22"/>
            <xdr:cNvSpPr>
              <a:spLocks/>
            </xdr:cNvSpPr>
          </xdr:nvSpPr>
          <xdr:spPr bwMode="auto">
            <a:xfrm>
              <a:off x="7980" y="4545"/>
              <a:ext cx="78" cy="4"/>
            </a:xfrm>
            <a:custGeom>
              <a:avLst/>
              <a:gdLst/>
              <a:ahLst/>
              <a:cxnLst>
                <a:cxn ang="0">
                  <a:pos x="0" y="0"/>
                </a:cxn>
                <a:cxn ang="0">
                  <a:pos x="56" y="4"/>
                </a:cxn>
                <a:cxn ang="0">
                  <a:pos x="91" y="0"/>
                </a:cxn>
              </a:cxnLst>
              <a:rect l="0" t="0" r="r" b="b"/>
              <a:pathLst>
                <a:path w="91" h="4">
                  <a:moveTo>
                    <a:pt x="0" y="0"/>
                  </a:moveTo>
                  <a:cubicBezTo>
                    <a:pt x="19" y="1"/>
                    <a:pt x="37" y="4"/>
                    <a:pt x="56" y="4"/>
                  </a:cubicBezTo>
                  <a:cubicBezTo>
                    <a:pt x="68" y="4"/>
                    <a:pt x="91" y="0"/>
                    <a:pt x="91" y="0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1044" name="Text Box 20"/>
          <xdr:cNvSpPr txBox="1">
            <a:spLocks noChangeArrowheads="1"/>
          </xdr:cNvSpPr>
        </xdr:nvSpPr>
        <xdr:spPr bwMode="auto">
          <a:xfrm>
            <a:off x="4485" y="4275"/>
            <a:ext cx="410" cy="2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GB" sz="700" b="0" i="0" strike="noStrike">
                <a:solidFill>
                  <a:srgbClr val="FF0000"/>
                </a:solidFill>
                <a:latin typeface="Calibri"/>
                <a:cs typeface="Calibri"/>
              </a:rPr>
              <a:t>L</a:t>
            </a:r>
            <a:r>
              <a:rPr lang="en-GB" sz="700" b="0" i="0" strike="noStrike" baseline="-25000">
                <a:solidFill>
                  <a:srgbClr val="FF0000"/>
                </a:solidFill>
                <a:latin typeface="Calibri"/>
                <a:cs typeface="Calibri"/>
              </a:rPr>
              <a:t>1</a:t>
            </a:r>
          </a:p>
        </xdr:txBody>
      </xdr:sp>
      <xdr:sp macro="" textlink="">
        <xdr:nvSpPr>
          <xdr:cNvPr id="1043" name="Text Box 19"/>
          <xdr:cNvSpPr txBox="1">
            <a:spLocks noChangeArrowheads="1"/>
          </xdr:cNvSpPr>
        </xdr:nvSpPr>
        <xdr:spPr bwMode="auto">
          <a:xfrm>
            <a:off x="6278" y="4601"/>
            <a:ext cx="475" cy="2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GB" sz="700" b="0" i="0" strike="noStrike">
                <a:solidFill>
                  <a:srgbClr val="FF0000"/>
                </a:solidFill>
                <a:latin typeface="Calibri"/>
                <a:cs typeface="Calibri"/>
              </a:rPr>
              <a:t>L</a:t>
            </a:r>
            <a:r>
              <a:rPr lang="en-GB" sz="700" b="0" i="0" strike="noStrike" baseline="-25000">
                <a:solidFill>
                  <a:srgbClr val="FF0000"/>
                </a:solidFill>
                <a:latin typeface="Calibri"/>
                <a:cs typeface="Calibri"/>
              </a:rPr>
              <a:t>2</a:t>
            </a:r>
          </a:p>
        </xdr:txBody>
      </xdr:sp>
      <xdr:sp macro="" textlink="">
        <xdr:nvSpPr>
          <xdr:cNvPr id="1042" name="AutoShape 18"/>
          <xdr:cNvSpPr>
            <a:spLocks noChangeShapeType="1"/>
          </xdr:cNvSpPr>
        </xdr:nvSpPr>
        <xdr:spPr bwMode="auto">
          <a:xfrm>
            <a:off x="4725" y="4425"/>
            <a:ext cx="846" cy="84"/>
          </a:xfrm>
          <a:prstGeom prst="straightConnector1">
            <a:avLst/>
          </a:prstGeom>
          <a:noFill/>
          <a:ln w="6350">
            <a:solidFill>
              <a:srgbClr val="FF0000"/>
            </a:solidFill>
            <a:prstDash val="lgDash"/>
            <a:round/>
            <a:headEnd/>
            <a:tailEnd type="arrow" w="sm" len="sm"/>
          </a:ln>
        </xdr:spPr>
      </xdr:sp>
      <xdr:sp macro="" textlink="">
        <xdr:nvSpPr>
          <xdr:cNvPr id="1041" name="AutoShape 17"/>
          <xdr:cNvSpPr>
            <a:spLocks noChangeShapeType="1"/>
          </xdr:cNvSpPr>
        </xdr:nvSpPr>
        <xdr:spPr bwMode="auto">
          <a:xfrm>
            <a:off x="3718" y="4319"/>
            <a:ext cx="879" cy="87"/>
          </a:xfrm>
          <a:prstGeom prst="straightConnector1">
            <a:avLst/>
          </a:prstGeom>
          <a:noFill/>
          <a:ln w="6350">
            <a:solidFill>
              <a:srgbClr val="FF0000"/>
            </a:solidFill>
            <a:prstDash val="lgDash"/>
            <a:round/>
            <a:headEnd type="arrow" w="sm" len="sm"/>
            <a:tailEnd/>
          </a:ln>
        </xdr:spPr>
      </xdr:sp>
      <xdr:sp macro="" textlink="">
        <xdr:nvSpPr>
          <xdr:cNvPr id="1040" name="AutoShape 16"/>
          <xdr:cNvSpPr>
            <a:spLocks noChangeShapeType="1"/>
          </xdr:cNvSpPr>
        </xdr:nvSpPr>
        <xdr:spPr bwMode="auto">
          <a:xfrm>
            <a:off x="6660" y="4782"/>
            <a:ext cx="735" cy="82"/>
          </a:xfrm>
          <a:prstGeom prst="straightConnector1">
            <a:avLst/>
          </a:prstGeom>
          <a:noFill/>
          <a:ln w="6350">
            <a:solidFill>
              <a:srgbClr val="FF0000"/>
            </a:solidFill>
            <a:prstDash val="lgDash"/>
            <a:round/>
            <a:headEnd/>
            <a:tailEnd type="arrow" w="sm" len="sm"/>
          </a:ln>
        </xdr:spPr>
      </xdr:sp>
      <xdr:sp macro="" textlink="">
        <xdr:nvSpPr>
          <xdr:cNvPr id="2" name="AutoShape 15"/>
          <xdr:cNvSpPr>
            <a:spLocks noChangeShapeType="1"/>
          </xdr:cNvSpPr>
        </xdr:nvSpPr>
        <xdr:spPr bwMode="auto">
          <a:xfrm>
            <a:off x="5500" y="4649"/>
            <a:ext cx="732" cy="82"/>
          </a:xfrm>
          <a:prstGeom prst="straightConnector1">
            <a:avLst/>
          </a:prstGeom>
          <a:noFill/>
          <a:ln w="6350">
            <a:solidFill>
              <a:srgbClr val="FF0000"/>
            </a:solidFill>
            <a:prstDash val="lgDash"/>
            <a:round/>
            <a:headEnd type="arrow" w="sm" len="sm"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4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2"/>
  <sheetViews>
    <sheetView tabSelected="1" topLeftCell="A41" zoomScale="160" zoomScaleNormal="160" workbookViewId="0">
      <selection activeCell="B51" sqref="B51"/>
    </sheetView>
  </sheetViews>
  <sheetFormatPr defaultRowHeight="15"/>
  <cols>
    <col min="1" max="1" width="14.7109375" customWidth="1"/>
    <col min="2" max="2" width="22.140625" customWidth="1"/>
  </cols>
  <sheetData>
    <row r="1" spans="1:10">
      <c r="A1" s="3" t="s">
        <v>40</v>
      </c>
      <c r="B1" s="1"/>
    </row>
    <row r="2" spans="1:10">
      <c r="A2" s="1"/>
      <c r="B2" s="1"/>
    </row>
    <row r="3" spans="1:10">
      <c r="B3" s="1"/>
    </row>
    <row r="4" spans="1:10">
      <c r="A4" s="1"/>
      <c r="B4" s="1"/>
    </row>
    <row r="5" spans="1:10">
      <c r="A5" s="1"/>
      <c r="B5" s="1"/>
    </row>
    <row r="6" spans="1:10">
      <c r="A6" s="1"/>
      <c r="B6" s="1"/>
    </row>
    <row r="7" spans="1:10">
      <c r="A7" s="1"/>
      <c r="B7" s="1"/>
    </row>
    <row r="8" spans="1:10">
      <c r="A8" s="1"/>
      <c r="B8" s="1"/>
    </row>
    <row r="9" spans="1:10">
      <c r="A9" s="1"/>
      <c r="B9" s="1"/>
    </row>
    <row r="10" spans="1:10">
      <c r="A10" s="1"/>
      <c r="B10" s="1"/>
    </row>
    <row r="11" spans="1:10">
      <c r="A11" s="1"/>
      <c r="B11" s="1"/>
    </row>
    <row r="12" spans="1:10">
      <c r="A12" s="1"/>
      <c r="B12" s="1"/>
    </row>
    <row r="13" spans="1:10">
      <c r="A13" s="1"/>
      <c r="B13" s="1"/>
    </row>
    <row r="14" spans="1:10">
      <c r="A14" s="4" t="s">
        <v>1</v>
      </c>
      <c r="B14" s="1"/>
      <c r="E14" s="5" t="s">
        <v>8</v>
      </c>
      <c r="F14" s="5"/>
      <c r="G14" s="5"/>
      <c r="H14" s="5"/>
      <c r="I14" s="5"/>
      <c r="J14" s="5"/>
    </row>
    <row r="15" spans="1:10">
      <c r="A15" t="s">
        <v>38</v>
      </c>
      <c r="B15">
        <v>100</v>
      </c>
      <c r="C15" t="s">
        <v>2</v>
      </c>
    </row>
    <row r="16" spans="1:10">
      <c r="A16" s="1" t="s">
        <v>15</v>
      </c>
      <c r="B16" s="1">
        <v>9.81</v>
      </c>
      <c r="C16" t="s">
        <v>16</v>
      </c>
      <c r="E16" t="s">
        <v>22</v>
      </c>
    </row>
    <row r="17" spans="1:12">
      <c r="A17" s="1" t="s">
        <v>20</v>
      </c>
      <c r="B17" s="1">
        <v>0.05</v>
      </c>
      <c r="C17" t="s">
        <v>2</v>
      </c>
      <c r="L17" s="6"/>
    </row>
    <row r="18" spans="1:12">
      <c r="A18" s="1" t="s">
        <v>21</v>
      </c>
      <c r="B18">
        <v>7.4999999999999997E-2</v>
      </c>
      <c r="C18" t="s">
        <v>2</v>
      </c>
      <c r="E18" s="5" t="s">
        <v>7</v>
      </c>
      <c r="I18" s="7"/>
      <c r="L18" s="6"/>
    </row>
    <row r="19" spans="1:12">
      <c r="A19" s="1" t="s">
        <v>0</v>
      </c>
      <c r="B19" s="1">
        <v>2.7000000000000001E-3</v>
      </c>
      <c r="C19" t="s">
        <v>3</v>
      </c>
      <c r="L19" s="7"/>
    </row>
    <row r="20" spans="1:12">
      <c r="A20" s="1" t="s">
        <v>18</v>
      </c>
      <c r="B20" s="1">
        <v>15</v>
      </c>
      <c r="C20" t="s">
        <v>2</v>
      </c>
      <c r="I20" s="7" t="s">
        <v>11</v>
      </c>
    </row>
    <row r="21" spans="1:12">
      <c r="A21" s="1" t="s">
        <v>17</v>
      </c>
      <c r="B21" s="1">
        <v>24</v>
      </c>
      <c r="C21" t="s">
        <v>2</v>
      </c>
    </row>
    <row r="22" spans="1:12">
      <c r="A22" s="1" t="s">
        <v>19</v>
      </c>
      <c r="B22" s="1">
        <v>39</v>
      </c>
      <c r="C22" t="s">
        <v>2</v>
      </c>
    </row>
    <row r="23" spans="1:12">
      <c r="A23" s="1" t="s">
        <v>4</v>
      </c>
      <c r="B23" s="1">
        <v>2.5999999999999998E-4</v>
      </c>
      <c r="C23" t="s">
        <v>2</v>
      </c>
      <c r="I23" s="7" t="s">
        <v>12</v>
      </c>
    </row>
    <row r="24" spans="1:12">
      <c r="A24" s="1" t="s">
        <v>5</v>
      </c>
      <c r="B24" s="1">
        <f>1.3*10^-6</f>
        <v>1.3E-6</v>
      </c>
      <c r="C24" t="s">
        <v>6</v>
      </c>
    </row>
    <row r="25" spans="1:12">
      <c r="A25" s="1"/>
    </row>
    <row r="26" spans="1:12">
      <c r="G26" s="7" t="s">
        <v>13</v>
      </c>
    </row>
    <row r="27" spans="1:12">
      <c r="A27" s="2" t="s">
        <v>9</v>
      </c>
    </row>
    <row r="28" spans="1:12">
      <c r="A28" s="5"/>
    </row>
    <row r="29" spans="1:12">
      <c r="A29" t="s">
        <v>25</v>
      </c>
      <c r="K29" s="7" t="s">
        <v>36</v>
      </c>
    </row>
    <row r="31" spans="1:12">
      <c r="A31" t="s">
        <v>23</v>
      </c>
      <c r="B31" s="8">
        <f>(4*B$19)/(PI()*B17^2)</f>
        <v>1.3750987083139756</v>
      </c>
      <c r="C31" t="s">
        <v>10</v>
      </c>
    </row>
    <row r="32" spans="1:12">
      <c r="A32" t="s">
        <v>24</v>
      </c>
      <c r="B32" s="8">
        <f>(4*B$19)/(PI()*B18^2)</f>
        <v>0.61115498147287817</v>
      </c>
      <c r="C32" t="s">
        <v>10</v>
      </c>
    </row>
    <row r="34" spans="1:3">
      <c r="A34" t="s">
        <v>28</v>
      </c>
    </row>
    <row r="35" spans="1:3">
      <c r="A35" t="s">
        <v>26</v>
      </c>
    </row>
    <row r="36" spans="1:3">
      <c r="A36" t="s">
        <v>27</v>
      </c>
    </row>
    <row r="38" spans="1:3" ht="18">
      <c r="A38" t="s">
        <v>29</v>
      </c>
      <c r="B38" s="8">
        <f>B31*B17/B$24</f>
        <v>52888.411858229832</v>
      </c>
      <c r="C38" t="s">
        <v>10</v>
      </c>
    </row>
    <row r="39" spans="1:3" ht="18">
      <c r="A39" t="s">
        <v>30</v>
      </c>
      <c r="B39" s="8">
        <f>B32*B18/B$24</f>
        <v>35258.941238819891</v>
      </c>
      <c r="C39" t="s">
        <v>10</v>
      </c>
    </row>
    <row r="40" spans="1:3">
      <c r="A40" t="s">
        <v>33</v>
      </c>
      <c r="B40">
        <f>B23/B17</f>
        <v>5.1999999999999989E-3</v>
      </c>
    </row>
    <row r="41" spans="1:3">
      <c r="A41" t="s">
        <v>34</v>
      </c>
      <c r="B41">
        <f>B23/B18</f>
        <v>3.4666666666666665E-3</v>
      </c>
    </row>
    <row r="42" spans="1:3">
      <c r="A42" t="s">
        <v>31</v>
      </c>
      <c r="B42">
        <f>0.25/(LOG(5.74/B38^0.9+B40/3.7))^2</f>
        <v>3.2756994098359311E-2</v>
      </c>
    </row>
    <row r="43" spans="1:3">
      <c r="A43" t="s">
        <v>32</v>
      </c>
      <c r="B43">
        <f>0.25/(LOG(5.74/B39^0.9+B41/3.7))^2</f>
        <v>3.0700433745849784E-2</v>
      </c>
    </row>
    <row r="45" spans="1:3">
      <c r="A45" t="s">
        <v>37</v>
      </c>
    </row>
    <row r="46" spans="1:3">
      <c r="A46" s="5"/>
    </row>
    <row r="47" spans="1:3">
      <c r="A47" t="s">
        <v>35</v>
      </c>
      <c r="B47">
        <f>0.5*B31^2/(2*B16)+B42*(B20/B17)*(B31^2/(2*B16))+((1-B17/B18)^2)^2*(B31^2/(2*B16))+B43*(B21/B18)*(B32^2/(2*B16))</f>
        <v>1.1834982662783911</v>
      </c>
    </row>
    <row r="49" spans="1:3">
      <c r="A49" t="s">
        <v>14</v>
      </c>
    </row>
    <row r="51" spans="1:3">
      <c r="A51" t="s">
        <v>39</v>
      </c>
      <c r="B51" s="8">
        <f>100-B32^2/(2*B16)-B47</f>
        <v>98.797464505822575</v>
      </c>
      <c r="C51" t="s">
        <v>2</v>
      </c>
    </row>
    <row r="55" spans="1:3">
      <c r="A55" s="5"/>
    </row>
    <row r="72" spans="1:1">
      <c r="A72" s="5"/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oleObjects>
    <oleObject progId="Equation.DSMT4" shapeId="1030" r:id="rId4"/>
    <oleObject progId="Equation.DSMT4" shapeId="1032" r:id="rId5"/>
    <oleObject progId="Equation.DSMT4" shapeId="1034" r:id="rId6"/>
    <oleObject progId="Equation.DSMT4" shapeId="1035" r:id="rId7"/>
    <oleObject progId="Equation.DSMT4" shapeId="1040" r:id="rId8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2020-10-12T10:42:52Z</dcterms:created>
  <dcterms:modified xsi:type="dcterms:W3CDTF">2020-11-23T17:58:19Z</dcterms:modified>
</cp:coreProperties>
</file>