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08" windowWidth="22980" windowHeight="9288"/>
  </bookViews>
  <sheets>
    <sheet name="Φύλλο1" sheetId="1" r:id="rId1"/>
    <sheet name="Φύλλο2" sheetId="2" r:id="rId2"/>
    <sheet name="Φύλλο3" sheetId="3" r:id="rId3"/>
  </sheets>
  <calcPr calcId="145621"/>
</workbook>
</file>

<file path=xl/calcChain.xml><?xml version="1.0" encoding="utf-8"?>
<calcChain xmlns="http://schemas.openxmlformats.org/spreadsheetml/2006/main">
  <c r="F40" i="1" l="1"/>
  <c r="L40" i="1" s="1"/>
  <c r="G40" i="1"/>
  <c r="H40" i="1"/>
  <c r="I40" i="1"/>
  <c r="J40" i="1"/>
  <c r="K40" i="1"/>
  <c r="F41" i="1"/>
  <c r="G41" i="1"/>
  <c r="H41" i="1"/>
  <c r="L41" i="1" s="1"/>
  <c r="I41" i="1"/>
  <c r="J41" i="1"/>
  <c r="K41" i="1"/>
  <c r="F42" i="1"/>
  <c r="G42" i="1"/>
  <c r="H42" i="1"/>
  <c r="L42" i="1" s="1"/>
  <c r="I42" i="1"/>
  <c r="J42" i="1"/>
  <c r="K42" i="1"/>
  <c r="F43" i="1"/>
  <c r="L43" i="1" s="1"/>
  <c r="G43" i="1"/>
  <c r="H43" i="1"/>
  <c r="I43" i="1"/>
  <c r="J43" i="1"/>
  <c r="K43" i="1"/>
  <c r="F44" i="1"/>
  <c r="L44" i="1" s="1"/>
  <c r="G44" i="1"/>
  <c r="H44" i="1"/>
  <c r="I44" i="1"/>
  <c r="J44" i="1"/>
  <c r="K44" i="1"/>
  <c r="L39" i="1"/>
  <c r="G37" i="1"/>
  <c r="H37" i="1"/>
  <c r="I37" i="1"/>
  <c r="J37" i="1"/>
  <c r="K37" i="1"/>
  <c r="F37" i="1"/>
  <c r="G39" i="1"/>
  <c r="H39" i="1"/>
  <c r="I39" i="1"/>
  <c r="J39" i="1"/>
  <c r="K39" i="1"/>
  <c r="F39" i="1"/>
  <c r="G36" i="1"/>
  <c r="H36" i="1"/>
  <c r="I36" i="1"/>
  <c r="J36" i="1"/>
  <c r="K36" i="1"/>
  <c r="F36" i="1"/>
  <c r="G35" i="1"/>
  <c r="H35" i="1"/>
  <c r="I35" i="1"/>
  <c r="J35" i="1"/>
  <c r="K35" i="1"/>
  <c r="F35" i="1"/>
  <c r="G34" i="1"/>
  <c r="H34" i="1"/>
  <c r="I34" i="1"/>
  <c r="J34" i="1"/>
  <c r="K34" i="1"/>
  <c r="F34" i="1"/>
</calcChain>
</file>

<file path=xl/sharedStrings.xml><?xml version="1.0" encoding="utf-8"?>
<sst xmlns="http://schemas.openxmlformats.org/spreadsheetml/2006/main" count="23" uniqueCount="17">
  <si>
    <t>M</t>
  </si>
  <si>
    <t>m</t>
  </si>
  <si>
    <t>f*</t>
  </si>
  <si>
    <t>A1</t>
  </si>
  <si>
    <t>A2</t>
  </si>
  <si>
    <t>A3</t>
  </si>
  <si>
    <t>A4</t>
  </si>
  <si>
    <t>A5</t>
  </si>
  <si>
    <t>A6</t>
  </si>
  <si>
    <t>C1</t>
  </si>
  <si>
    <t>C2</t>
  </si>
  <si>
    <t>C3</t>
  </si>
  <si>
    <t>C4</t>
  </si>
  <si>
    <t>C5</t>
  </si>
  <si>
    <t>C6</t>
  </si>
  <si>
    <t>W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</si>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</sst>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0" borderId="0" xfId="0" applyFo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16</xdr:col>
      <xdr:colOff>537417</xdr:colOff>
      <xdr:row>21</xdr:row>
      <xdr:rowOff>129525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365760"/>
          <a:ext cx="9071817" cy="3604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6:L44"/>
  <sheetViews>
    <sheetView tabSelected="1" topLeftCell="A23" zoomScale="130" zoomScaleNormal="130" workbookViewId="0">
      <selection activeCell="H39" sqref="H39"/>
    </sheetView>
  </sheetViews>
  <sheetFormatPr defaultRowHeight="14.4" x14ac:dyDescent="0.3"/>
  <sheetData>
    <row r="26" spans="5:11" x14ac:dyDescent="0.3">
      <c r="F26" t="s">
        <v>9</v>
      </c>
      <c r="G26" t="s">
        <v>10</v>
      </c>
      <c r="H26" t="s">
        <v>11</v>
      </c>
      <c r="I26" t="s">
        <v>12</v>
      </c>
      <c r="J26" t="s">
        <v>13</v>
      </c>
      <c r="K26" t="s">
        <v>14</v>
      </c>
    </row>
    <row r="27" spans="5:11" x14ac:dyDescent="0.3">
      <c r="E27" t="s">
        <v>3</v>
      </c>
      <c r="F27">
        <v>-80</v>
      </c>
      <c r="G27">
        <v>90</v>
      </c>
      <c r="H27">
        <v>-6</v>
      </c>
      <c r="I27">
        <v>-5.4</v>
      </c>
      <c r="J27">
        <v>-8</v>
      </c>
      <c r="K27">
        <v>5</v>
      </c>
    </row>
    <row r="28" spans="5:11" x14ac:dyDescent="0.3">
      <c r="E28" t="s">
        <v>4</v>
      </c>
      <c r="F28">
        <v>-65</v>
      </c>
      <c r="G28">
        <v>58</v>
      </c>
      <c r="H28">
        <v>-2</v>
      </c>
      <c r="I28">
        <v>-9.6999999999999993</v>
      </c>
      <c r="J28">
        <v>-1</v>
      </c>
      <c r="K28">
        <v>1</v>
      </c>
    </row>
    <row r="29" spans="5:11" x14ac:dyDescent="0.3">
      <c r="E29" t="s">
        <v>5</v>
      </c>
      <c r="F29">
        <v>-83</v>
      </c>
      <c r="G29">
        <v>60</v>
      </c>
      <c r="H29">
        <v>-4</v>
      </c>
      <c r="I29">
        <v>-7.2</v>
      </c>
      <c r="J29">
        <v>-4</v>
      </c>
      <c r="K29">
        <v>7</v>
      </c>
    </row>
    <row r="30" spans="5:11" x14ac:dyDescent="0.3">
      <c r="E30" t="s">
        <v>6</v>
      </c>
      <c r="F30">
        <v>-40</v>
      </c>
      <c r="G30">
        <v>80</v>
      </c>
      <c r="H30">
        <v>-10</v>
      </c>
      <c r="I30">
        <v>-7.5</v>
      </c>
      <c r="J30">
        <v>-7</v>
      </c>
      <c r="K30">
        <v>10</v>
      </c>
    </row>
    <row r="31" spans="5:11" x14ac:dyDescent="0.3">
      <c r="E31" t="s">
        <v>7</v>
      </c>
      <c r="F31">
        <v>-52</v>
      </c>
      <c r="G31">
        <v>72</v>
      </c>
      <c r="H31">
        <v>-6</v>
      </c>
      <c r="I31">
        <v>-2</v>
      </c>
      <c r="J31">
        <v>-3</v>
      </c>
      <c r="K31">
        <v>8</v>
      </c>
    </row>
    <row r="32" spans="5:11" x14ac:dyDescent="0.3">
      <c r="E32" t="s">
        <v>8</v>
      </c>
      <c r="F32">
        <v>-94</v>
      </c>
      <c r="G32">
        <v>96</v>
      </c>
      <c r="H32">
        <v>-7</v>
      </c>
      <c r="I32">
        <v>-3.6</v>
      </c>
      <c r="J32">
        <v>-5</v>
      </c>
      <c r="K32">
        <v>6</v>
      </c>
    </row>
    <row r="34" spans="5:12" x14ac:dyDescent="0.3">
      <c r="E34" t="s">
        <v>0</v>
      </c>
      <c r="F34">
        <f>MAX(F27:F32)</f>
        <v>-40</v>
      </c>
      <c r="G34">
        <f t="shared" ref="G34:K34" si="0">MAX(G27:G32)</f>
        <v>96</v>
      </c>
      <c r="H34">
        <f t="shared" si="0"/>
        <v>-2</v>
      </c>
      <c r="I34">
        <f t="shared" si="0"/>
        <v>-2</v>
      </c>
      <c r="J34">
        <f t="shared" si="0"/>
        <v>-1</v>
      </c>
      <c r="K34">
        <f t="shared" si="0"/>
        <v>10</v>
      </c>
    </row>
    <row r="35" spans="5:12" x14ac:dyDescent="0.3">
      <c r="E35" t="s">
        <v>1</v>
      </c>
      <c r="F35">
        <f>MIN(F27:F32)</f>
        <v>-94</v>
      </c>
      <c r="G35">
        <f t="shared" ref="G35:K35" si="1">MIN(G27:G32)</f>
        <v>58</v>
      </c>
      <c r="H35">
        <f t="shared" si="1"/>
        <v>-10</v>
      </c>
      <c r="I35">
        <f t="shared" si="1"/>
        <v>-9.6999999999999993</v>
      </c>
      <c r="J35">
        <f t="shared" si="1"/>
        <v>-8</v>
      </c>
      <c r="K35">
        <f t="shared" si="1"/>
        <v>1</v>
      </c>
    </row>
    <row r="36" spans="5:12" x14ac:dyDescent="0.3">
      <c r="E36" t="s">
        <v>2</v>
      </c>
      <c r="F36">
        <f>F34</f>
        <v>-40</v>
      </c>
      <c r="G36">
        <f t="shared" ref="G36:K36" si="2">G34</f>
        <v>96</v>
      </c>
      <c r="H36">
        <f t="shared" si="2"/>
        <v>-2</v>
      </c>
      <c r="I36">
        <f t="shared" si="2"/>
        <v>-2</v>
      </c>
      <c r="J36">
        <f t="shared" si="2"/>
        <v>-1</v>
      </c>
      <c r="K36">
        <f t="shared" si="2"/>
        <v>10</v>
      </c>
    </row>
    <row r="37" spans="5:12" x14ac:dyDescent="0.3">
      <c r="E37" s="1" t="s">
        <v>15</v>
      </c>
      <c r="F37" s="1">
        <f>1/6</f>
        <v>0.16666666666666666</v>
      </c>
      <c r="G37" s="1">
        <f t="shared" ref="G37:K37" si="3">1/6</f>
        <v>0.16666666666666666</v>
      </c>
      <c r="H37" s="1">
        <f t="shared" si="3"/>
        <v>0.16666666666666666</v>
      </c>
      <c r="I37" s="1">
        <f t="shared" si="3"/>
        <v>0.16666666666666666</v>
      </c>
      <c r="J37" s="1">
        <f t="shared" si="3"/>
        <v>0.16666666666666666</v>
      </c>
      <c r="K37" s="1">
        <f t="shared" si="3"/>
        <v>0.16666666666666666</v>
      </c>
    </row>
    <row r="38" spans="5:12" x14ac:dyDescent="0.3">
      <c r="L38" t="s">
        <v>16</v>
      </c>
    </row>
    <row r="39" spans="5:12" x14ac:dyDescent="0.3">
      <c r="E39" t="s">
        <v>3</v>
      </c>
      <c r="F39">
        <f>ABS((F$36-F27)/(F$34-F$35))</f>
        <v>0.7407407407407407</v>
      </c>
      <c r="G39">
        <f t="shared" ref="G39:K39" si="4">ABS((G$36-G27)/(G$34-G$35))</f>
        <v>0.15789473684210525</v>
      </c>
      <c r="H39">
        <f t="shared" si="4"/>
        <v>0.5</v>
      </c>
      <c r="I39">
        <f t="shared" si="4"/>
        <v>0.44155844155844165</v>
      </c>
      <c r="J39">
        <f t="shared" si="4"/>
        <v>1</v>
      </c>
      <c r="K39">
        <f t="shared" si="4"/>
        <v>0.55555555555555558</v>
      </c>
      <c r="L39" s="2">
        <f>F39*F$37+G39*G$37+H39*H$37+I39*I$37+J39*J$37+K39*K$37</f>
        <v>0.56595824578280718</v>
      </c>
    </row>
    <row r="40" spans="5:12" x14ac:dyDescent="0.3">
      <c r="E40" t="s">
        <v>4</v>
      </c>
      <c r="F40">
        <f t="shared" ref="F40:K40" si="5">ABS((F$36-F28)/(F$34-F$35))</f>
        <v>0.46296296296296297</v>
      </c>
      <c r="G40">
        <f t="shared" si="5"/>
        <v>1</v>
      </c>
      <c r="H40">
        <f t="shared" si="5"/>
        <v>0</v>
      </c>
      <c r="I40">
        <f t="shared" si="5"/>
        <v>1</v>
      </c>
      <c r="J40">
        <f t="shared" si="5"/>
        <v>0</v>
      </c>
      <c r="K40">
        <f t="shared" si="5"/>
        <v>1</v>
      </c>
      <c r="L40" s="2">
        <f t="shared" ref="L40:L44" si="6">F40*F$37+G40*G$37+H40*H$37+I40*I$37+J40*J$37+K40*K$37</f>
        <v>0.57716049382716039</v>
      </c>
    </row>
    <row r="41" spans="5:12" x14ac:dyDescent="0.3">
      <c r="E41" t="s">
        <v>5</v>
      </c>
      <c r="F41">
        <f t="shared" ref="F41:K41" si="7">ABS((F$36-F29)/(F$34-F$35))</f>
        <v>0.79629629629629628</v>
      </c>
      <c r="G41">
        <f t="shared" si="7"/>
        <v>0.94736842105263153</v>
      </c>
      <c r="H41">
        <f t="shared" si="7"/>
        <v>0.25</v>
      </c>
      <c r="I41">
        <f t="shared" si="7"/>
        <v>0.67532467532467544</v>
      </c>
      <c r="J41">
        <f t="shared" si="7"/>
        <v>0.42857142857142855</v>
      </c>
      <c r="K41">
        <f t="shared" si="7"/>
        <v>0.33333333333333331</v>
      </c>
      <c r="L41" s="2">
        <f t="shared" si="6"/>
        <v>0.57181569242972752</v>
      </c>
    </row>
    <row r="42" spans="5:12" x14ac:dyDescent="0.3">
      <c r="E42" t="s">
        <v>6</v>
      </c>
      <c r="F42">
        <f t="shared" ref="F42:K42" si="8">ABS((F$36-F30)/(F$34-F$35))</f>
        <v>0</v>
      </c>
      <c r="G42">
        <f t="shared" si="8"/>
        <v>0.42105263157894735</v>
      </c>
      <c r="H42">
        <f t="shared" si="8"/>
        <v>1</v>
      </c>
      <c r="I42">
        <f t="shared" si="8"/>
        <v>0.7142857142857143</v>
      </c>
      <c r="J42">
        <f t="shared" si="8"/>
        <v>0.8571428571428571</v>
      </c>
      <c r="K42">
        <f t="shared" si="8"/>
        <v>0</v>
      </c>
      <c r="L42" s="2">
        <f t="shared" si="6"/>
        <v>0.49874686716791977</v>
      </c>
    </row>
    <row r="43" spans="5:12" x14ac:dyDescent="0.3">
      <c r="E43" t="s">
        <v>7</v>
      </c>
      <c r="F43">
        <f t="shared" ref="F43:K43" si="9">ABS((F$36-F31)/(F$34-F$35))</f>
        <v>0.22222222222222221</v>
      </c>
      <c r="G43">
        <f t="shared" si="9"/>
        <v>0.63157894736842102</v>
      </c>
      <c r="H43">
        <f t="shared" si="9"/>
        <v>0.5</v>
      </c>
      <c r="I43">
        <f t="shared" si="9"/>
        <v>0</v>
      </c>
      <c r="J43">
        <f t="shared" si="9"/>
        <v>0.2857142857142857</v>
      </c>
      <c r="K43">
        <f t="shared" si="9"/>
        <v>0.22222222222222221</v>
      </c>
      <c r="L43" s="2">
        <f t="shared" si="6"/>
        <v>0.31028961292119184</v>
      </c>
    </row>
    <row r="44" spans="5:12" x14ac:dyDescent="0.3">
      <c r="E44" t="s">
        <v>8</v>
      </c>
      <c r="F44">
        <f t="shared" ref="F44:K44" si="10">ABS((F$36-F32)/(F$34-F$35))</f>
        <v>1</v>
      </c>
      <c r="G44">
        <f t="shared" si="10"/>
        <v>0</v>
      </c>
      <c r="H44">
        <f t="shared" si="10"/>
        <v>0.625</v>
      </c>
      <c r="I44">
        <f t="shared" si="10"/>
        <v>0.20779220779220783</v>
      </c>
      <c r="J44">
        <f t="shared" si="10"/>
        <v>0.5714285714285714</v>
      </c>
      <c r="K44">
        <f t="shared" si="10"/>
        <v>0.44444444444444442</v>
      </c>
      <c r="L44" s="2">
        <f t="shared" si="6"/>
        <v>0.47477753727753724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</dc:creator>
  <cp:lastModifiedBy>χ</cp:lastModifiedBy>
  <dcterms:created xsi:type="dcterms:W3CDTF">2021-11-18T12:09:37Z</dcterms:created>
  <dcterms:modified xsi:type="dcterms:W3CDTF">2021-11-18T12:21:39Z</dcterms:modified>
</cp:coreProperties>
</file>