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1730" windowHeight="7950" firstSheet="4" activeTab="6"/>
  </bookViews>
  <sheets>
    <sheet name="Φύλλο1" sheetId="1" r:id="rId1"/>
    <sheet name="Φύλλο5" sheetId="5" r:id="rId2"/>
    <sheet name="Φύλλο6" sheetId="6" r:id="rId3"/>
    <sheet name="Φύλλο7" sheetId="7" r:id="rId4"/>
    <sheet name="εκφωνηση λαθος λυση" sheetId="2" r:id="rId5"/>
    <sheet name="ΕΠΙΛΥΣΗ" sheetId="15" r:id="rId6"/>
    <sheet name="ΕΛΕΓΧΟς ΔΕΔΟΜΕΝΩΝ" sheetId="3" r:id="rId7"/>
  </sheets>
  <definedNames>
    <definedName name="solver_eng" localSheetId="6" hidden="1">1</definedName>
    <definedName name="solver_neg" localSheetId="6" hidden="1">1</definedName>
    <definedName name="solver_num" localSheetId="6" hidden="1">0</definedName>
    <definedName name="solver_opt" localSheetId="6" hidden="1">'ΕΛΕΓΧΟς ΔΕΔΟΜΕΝΩΝ'!$G$24</definedName>
    <definedName name="solver_typ" localSheetId="6" hidden="1">1</definedName>
    <definedName name="solver_val" localSheetId="6" hidden="1">0</definedName>
    <definedName name="solver_ver" localSheetId="6" hidden="1">3</definedName>
  </definedNames>
  <calcPr calcId="145621"/>
</workbook>
</file>

<file path=xl/calcChain.xml><?xml version="1.0" encoding="utf-8"?>
<calcChain xmlns="http://schemas.openxmlformats.org/spreadsheetml/2006/main">
  <c r="S7" i="3" l="1"/>
  <c r="R7" i="3"/>
  <c r="Q7" i="3"/>
</calcChain>
</file>

<file path=xl/sharedStrings.xml><?xml version="1.0" encoding="utf-8"?>
<sst xmlns="http://schemas.openxmlformats.org/spreadsheetml/2006/main" count="145" uniqueCount="56">
  <si>
    <r>
      <t>2</t>
    </r>
    <r>
      <rPr>
        <b/>
        <u/>
        <sz val="8"/>
        <color rgb="FF555555"/>
        <rFont val="Open Sans"/>
      </rPr>
      <t>η </t>
    </r>
    <r>
      <rPr>
        <b/>
        <u/>
        <sz val="11"/>
        <color rgb="FF555555"/>
        <rFont val="Open Sans"/>
      </rPr>
      <t> Άσκηση, πρόβλεψης αστικής ζήτησης νερού</t>
    </r>
  </si>
  <si>
    <t>Δεδομένα</t>
  </si>
  <si>
    <t>Πληθυσμός</t>
  </si>
  <si>
    <t>Έτος</t>
  </si>
  <si>
    <t>Τιμή</t>
  </si>
  <si>
    <t>Ετήσια βροχόπτωση</t>
  </si>
  <si>
    <t>Χρήση (m^3/ έτος)</t>
  </si>
  <si>
    <t>Σενάρια</t>
  </si>
  <si>
    <t>2017 (Κ)</t>
  </si>
  <si>
    <t>2017(Μ)</t>
  </si>
  <si>
    <t>2017(Α)</t>
  </si>
  <si>
    <t>Για μία μικρή πόλη όπου θεωρείται όλος ο πληθυσμός  μία ενιαία ομάδα πληθυσμού ζητείται η πρόβλεψη της ζήτησης.</t>
  </si>
  <si>
    <t>Με βάση τα δεδομένα (ιστορικά στοιχεία) να καταρτιστεί μία ευθεία παλινδρόμησης για την πρόβλεψη της κατανάλωσης νερού ανά έτος.</t>
  </si>
  <si>
    <t>Με βάση τα τρία παρουσιαζόμενα σενάρια να γίνει πρόβλεψη της αστικής ζήτησης νερού.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</si>
  <si>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</si>
  <si>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</si>
  <si>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</si>
  <si>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</si>
  <si>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</si>
  <si>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Τυπικό σφάλμα</t>
  </si>
  <si>
    <t>Μέγεθος δείγματος</t>
  </si>
  <si>
    <t>ΑΝΑΛΥΣΗ ΔΙΑΚΥΜΑΝΣΗΣ</t>
  </si>
  <si>
    <t>Παλινδρόμηση</t>
  </si>
  <si>
    <t>Υπόλοιπο</t>
  </si>
  <si>
    <t>Σύνολο</t>
  </si>
  <si>
    <t>Τεταγμένη επί την αρχή</t>
  </si>
  <si>
    <t>βαθμοί ελευθερίας</t>
  </si>
  <si>
    <t>SS</t>
  </si>
  <si>
    <t>MS</t>
  </si>
  <si>
    <t>F</t>
  </si>
  <si>
    <t>Σημαντικότητα F</t>
  </si>
  <si>
    <t>Συντελεστές</t>
  </si>
  <si>
    <t>t</t>
  </si>
  <si>
    <t>τιμή-P</t>
  </si>
  <si>
    <t>Κατώτερο 95%</t>
  </si>
  <si>
    <t>Υψηλότερο 95%</t>
  </si>
  <si>
    <t>Κατώτερο 95.0%</t>
  </si>
  <si>
    <t>Υψηλότερο 95.0%</t>
  </si>
  <si>
    <t>Μεταβλητή X 1</t>
  </si>
  <si>
    <t>Μεταβλητή X 2</t>
  </si>
  <si>
    <t>Μεταβλητή X 3</t>
  </si>
  <si>
    <t>τιμη</t>
  </si>
  <si>
    <t>βροχ</t>
  </si>
  <si>
    <t>ΕΤ ΖΉΤΗΣΗ ΣΕ ΚΜ</t>
  </si>
  <si>
    <t>Σ γρ συσχετισης ρ2,Υ</t>
  </si>
  <si>
    <t>Υ</t>
  </si>
  <si>
    <t>(ΜΠΛΟΦΑ)</t>
  </si>
  <si>
    <t>Χ1</t>
  </si>
  <si>
    <t>Χ2</t>
  </si>
  <si>
    <t>Χ3</t>
  </si>
  <si>
    <t>ΛΟΓΙΚΟ</t>
  </si>
  <si>
    <t>Σ γρ συσχετισης ρ3,Υ</t>
  </si>
  <si>
    <t>Σ γρ συσχετισης ρ1,Υ</t>
  </si>
  <si>
    <t>Κατώτερο 95,0%</t>
  </si>
  <si>
    <t>Υψηλότερο 95,0%</t>
  </si>
  <si>
    <t>ΛΑΘΟΣ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</si>
</sst>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61"/>
      <scheme val="minor"/>
    </font>
    <font>
      <sz val="11"/>
      <color rgb="FF555555"/>
      <name val="Open Sans"/>
    </font>
    <font>
      <b/>
      <sz val="11"/>
      <color rgb="FF555555"/>
      <name val="Open Sans"/>
    </font>
    <font>
      <b/>
      <u/>
      <sz val="11"/>
      <color rgb="FF555555"/>
      <name val="Open Sans"/>
    </font>
    <font>
      <b/>
      <u/>
      <sz val="8"/>
      <color rgb="FF555555"/>
      <name val="Open Sans"/>
    </font>
    <font>
      <i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0" fillId="3" borderId="0" xfId="0" applyFill="1" applyBorder="1" applyAlignment="1"/>
    <xf numFmtId="0" fontId="0" fillId="3" borderId="1" xfId="0" applyFill="1" applyBorder="1" applyAlignment="1"/>
    <xf numFmtId="0" fontId="0" fillId="3" borderId="0" xfId="0" applyFill="1"/>
    <xf numFmtId="2" fontId="1" fillId="2" borderId="0" xfId="0" applyNumberFormat="1" applyFont="1" applyFill="1" applyAlignment="1">
      <alignment horizontal="right" wrapText="1"/>
    </xf>
    <xf numFmtId="2" fontId="0" fillId="0" borderId="0" xfId="0" applyNumberFormat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2" fontId="1" fillId="3" borderId="0" xfId="0" applyNumberFormat="1" applyFont="1" applyFill="1" applyAlignment="1">
      <alignment horizontal="right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530063</xdr:colOff>
      <xdr:row>2</xdr:row>
      <xdr:rowOff>59168</xdr:rowOff>
    </xdr:from>
    <xdr:to>
      <xdr:col>14</xdr:col>
      <xdr:colOff>288952</xdr:colOff>
      <xdr:row>17</xdr:row>
      <xdr:rowOff>80684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42060" b="34615"/>
        <a:stretch>
          <a:fillRect/>
        </a:stretch>
      </xdr:blipFill>
      <xdr:spPr bwMode="auto">
        <a:xfrm>
          <a:off x="3578063" y="417756"/>
          <a:ext cx="4635689" cy="28902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394447</xdr:colOff>
      <xdr:row>26</xdr:row>
      <xdr:rowOff>35858</xdr:rowOff>
    </xdr:from>
    <xdr:to>
      <xdr:col>11</xdr:col>
      <xdr:colOff>447707</xdr:colOff>
      <xdr:row>43</xdr:row>
      <xdr:rowOff>62753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8889" r="45588" b="38556"/>
        <a:stretch>
          <a:fillRect/>
        </a:stretch>
      </xdr:blipFill>
      <xdr:spPr bwMode="auto">
        <a:xfrm>
          <a:off x="1004047" y="4876799"/>
          <a:ext cx="5772742" cy="3074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2" workbookViewId="0">
      <selection activeCell="D17" sqref="D17"/>
    </sheetView>
  </sheetViews>
  <sheetFormatPr defaultRowHeight="15"/>
  <cols>
    <col min="5" max="5" width="28.85546875" customWidth="1"/>
  </cols>
  <sheetData>
    <row r="1" spans="1:5" ht="105">
      <c r="A1" s="1" t="s">
        <v>0</v>
      </c>
    </row>
    <row r="2" spans="1:5">
      <c r="A2" s="2"/>
    </row>
    <row r="3" spans="1:5" ht="30">
      <c r="A3" s="3"/>
      <c r="B3" s="3"/>
      <c r="C3" s="4" t="s">
        <v>1</v>
      </c>
      <c r="D3" s="3"/>
      <c r="E3" s="3"/>
    </row>
    <row r="4" spans="1:5" ht="45">
      <c r="B4" s="5" t="s">
        <v>3</v>
      </c>
      <c r="C4" s="6" t="s">
        <v>4</v>
      </c>
      <c r="D4" s="6" t="s">
        <v>5</v>
      </c>
      <c r="E4" s="3" t="s">
        <v>6</v>
      </c>
    </row>
    <row r="5" spans="1:5">
      <c r="A5" s="7">
        <v>38885</v>
      </c>
      <c r="B5" s="5">
        <v>1994</v>
      </c>
      <c r="C5" s="6">
        <v>0.24</v>
      </c>
      <c r="D5" s="6">
        <v>788</v>
      </c>
      <c r="E5" s="8">
        <v>4572923</v>
      </c>
    </row>
    <row r="6" spans="1:5">
      <c r="A6" s="7">
        <v>39607</v>
      </c>
      <c r="B6" s="5">
        <v>1995</v>
      </c>
      <c r="C6" s="6">
        <v>0.26</v>
      </c>
      <c r="D6" s="6">
        <v>630</v>
      </c>
      <c r="E6" s="8">
        <v>4958822</v>
      </c>
    </row>
    <row r="7" spans="1:5">
      <c r="A7" s="7">
        <v>41431</v>
      </c>
      <c r="B7" s="5">
        <v>1996</v>
      </c>
      <c r="C7" s="6">
        <v>0.28000000000000003</v>
      </c>
      <c r="D7" s="6">
        <v>645</v>
      </c>
      <c r="E7" s="8">
        <v>4901240</v>
      </c>
    </row>
    <row r="8" spans="1:5">
      <c r="A8" s="7">
        <v>42662</v>
      </c>
      <c r="B8" s="5">
        <v>1997</v>
      </c>
      <c r="C8" s="6">
        <v>0.28999999999999998</v>
      </c>
      <c r="D8" s="6">
        <v>746</v>
      </c>
      <c r="E8" s="8">
        <v>5098086</v>
      </c>
    </row>
    <row r="9" spans="1:5">
      <c r="A9" s="7">
        <v>43974</v>
      </c>
      <c r="B9" s="5">
        <v>1998</v>
      </c>
      <c r="C9" s="6">
        <v>0.3</v>
      </c>
      <c r="D9" s="6">
        <v>636</v>
      </c>
      <c r="E9" s="8">
        <v>5228509</v>
      </c>
    </row>
    <row r="10" spans="1:5">
      <c r="A10" s="7">
        <v>45335</v>
      </c>
      <c r="B10" s="5">
        <v>1999</v>
      </c>
      <c r="C10" s="6">
        <v>0.31</v>
      </c>
      <c r="D10" s="6">
        <v>605</v>
      </c>
      <c r="E10" s="8">
        <v>5408442</v>
      </c>
    </row>
    <row r="11" spans="1:5">
      <c r="A11" s="7">
        <v>46802</v>
      </c>
      <c r="B11" s="5">
        <v>2000</v>
      </c>
      <c r="C11" s="6">
        <v>0.32</v>
      </c>
      <c r="D11" s="6">
        <v>552</v>
      </c>
      <c r="E11" s="8">
        <v>5957869</v>
      </c>
    </row>
    <row r="12" spans="1:5">
      <c r="A12" s="7">
        <v>48285</v>
      </c>
      <c r="B12" s="5">
        <v>2001</v>
      </c>
      <c r="C12" s="6">
        <v>0.34</v>
      </c>
      <c r="D12" s="6">
        <v>528</v>
      </c>
      <c r="E12" s="8">
        <v>6088739</v>
      </c>
    </row>
    <row r="13" spans="1:5">
      <c r="A13" s="7">
        <v>50006</v>
      </c>
      <c r="B13" s="5">
        <v>2002</v>
      </c>
      <c r="C13" s="6">
        <v>0.3</v>
      </c>
      <c r="D13" s="6">
        <v>632</v>
      </c>
      <c r="E13" s="8">
        <v>6075706</v>
      </c>
    </row>
    <row r="14" spans="1:5">
      <c r="A14" s="7">
        <v>51437</v>
      </c>
      <c r="B14" s="5">
        <v>2003</v>
      </c>
      <c r="C14" s="6">
        <v>0.33</v>
      </c>
      <c r="D14" s="6">
        <v>617</v>
      </c>
      <c r="E14" s="8">
        <v>6131266</v>
      </c>
    </row>
    <row r="15" spans="1:5">
      <c r="A15" s="3"/>
      <c r="B15" s="3"/>
      <c r="C15" s="3"/>
      <c r="D15" s="3"/>
      <c r="E15" s="3"/>
    </row>
    <row r="16" spans="1:5">
      <c r="A16" s="3"/>
      <c r="B16" s="3"/>
      <c r="C16" s="4" t="s">
        <v>7</v>
      </c>
      <c r="D16" s="3"/>
      <c r="E16" s="3"/>
    </row>
    <row r="17" spans="1:5">
      <c r="A17" s="7">
        <v>52000</v>
      </c>
      <c r="B17" s="8" t="s">
        <v>8</v>
      </c>
      <c r="C17" s="7">
        <v>0.35</v>
      </c>
      <c r="D17" s="7">
        <v>537</v>
      </c>
      <c r="E17" s="3"/>
    </row>
    <row r="18" spans="1:5">
      <c r="A18" s="7">
        <v>60000</v>
      </c>
      <c r="B18" s="8" t="s">
        <v>9</v>
      </c>
      <c r="C18" s="7">
        <v>0.5</v>
      </c>
      <c r="D18" s="7">
        <v>638</v>
      </c>
      <c r="E18" s="3"/>
    </row>
    <row r="19" spans="1:5">
      <c r="A19" s="7">
        <v>80000</v>
      </c>
      <c r="B19" s="8" t="s">
        <v>10</v>
      </c>
      <c r="C19" s="7">
        <v>0.65</v>
      </c>
      <c r="D19" s="7">
        <v>738</v>
      </c>
      <c r="E19" s="3"/>
    </row>
    <row r="20" spans="1:5">
      <c r="A20" s="2"/>
    </row>
    <row r="21" spans="1:5" ht="257.25">
      <c r="A21" s="2" t="s">
        <v>11</v>
      </c>
    </row>
    <row r="22" spans="1:5" ht="300">
      <c r="A22" s="2" t="s">
        <v>12</v>
      </c>
    </row>
    <row r="23" spans="1:5" ht="157.5">
      <c r="A23" s="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32" sqref="A32"/>
    </sheetView>
  </sheetViews>
  <sheetFormatPr defaultRowHeight="15"/>
  <cols>
    <col min="1" max="1" width="22.140625" customWidth="1"/>
    <col min="2" max="2" width="16.7109375" customWidth="1"/>
  </cols>
  <sheetData>
    <row r="1" spans="1:9">
      <c r="A1" t="s">
        <v>14</v>
      </c>
    </row>
    <row r="2" spans="1:9" ht="15.75" thickBot="1"/>
    <row r="3" spans="1:9">
      <c r="A3" s="12" t="s">
        <v>15</v>
      </c>
      <c r="B3" s="12"/>
    </row>
    <row r="4" spans="1:9">
      <c r="A4" s="9" t="s">
        <v>16</v>
      </c>
      <c r="B4" s="9">
        <v>0.98160314515619529</v>
      </c>
    </row>
    <row r="5" spans="1:9">
      <c r="A5" s="13" t="s">
        <v>17</v>
      </c>
      <c r="B5" s="13">
        <v>0.96354473458053458</v>
      </c>
    </row>
    <row r="6" spans="1:9">
      <c r="A6" s="9" t="s">
        <v>18</v>
      </c>
      <c r="B6" s="9">
        <v>0.94531710187080176</v>
      </c>
    </row>
    <row r="7" spans="1:9">
      <c r="A7" s="9" t="s">
        <v>19</v>
      </c>
      <c r="B7" s="9">
        <v>135172.14578695648</v>
      </c>
    </row>
    <row r="8" spans="1:9" ht="15.75" thickBot="1">
      <c r="A8" s="10" t="s">
        <v>20</v>
      </c>
      <c r="B8" s="10">
        <v>10</v>
      </c>
    </row>
    <row r="10" spans="1:9" ht="15.75" thickBot="1">
      <c r="A10" t="s">
        <v>21</v>
      </c>
    </row>
    <row r="11" spans="1:9">
      <c r="A11" s="11"/>
      <c r="B11" s="11" t="s">
        <v>26</v>
      </c>
      <c r="C11" s="11" t="s">
        <v>27</v>
      </c>
      <c r="D11" s="11" t="s">
        <v>28</v>
      </c>
      <c r="E11" s="11" t="s">
        <v>29</v>
      </c>
      <c r="F11" s="11" t="s">
        <v>30</v>
      </c>
    </row>
    <row r="12" spans="1:9">
      <c r="A12" s="9" t="s">
        <v>22</v>
      </c>
      <c r="B12" s="9">
        <v>3</v>
      </c>
      <c r="C12" s="9">
        <v>2897592336907.6987</v>
      </c>
      <c r="D12" s="9">
        <v>965864112302.56628</v>
      </c>
      <c r="E12" s="9">
        <v>52.861759391610271</v>
      </c>
      <c r="F12" s="9">
        <v>1.045216384479901E-4</v>
      </c>
    </row>
    <row r="13" spans="1:9">
      <c r="A13" s="9" t="s">
        <v>23</v>
      </c>
      <c r="B13" s="9">
        <v>6</v>
      </c>
      <c r="C13" s="9">
        <v>109629053979.90132</v>
      </c>
      <c r="D13" s="9">
        <v>18271508996.650219</v>
      </c>
      <c r="E13" s="9"/>
      <c r="F13" s="9"/>
    </row>
    <row r="14" spans="1:9" ht="15.75" thickBot="1">
      <c r="A14" s="10" t="s">
        <v>24</v>
      </c>
      <c r="B14" s="10">
        <v>9</v>
      </c>
      <c r="C14" s="10">
        <v>3007221390887.6001</v>
      </c>
      <c r="D14" s="10"/>
      <c r="E14" s="10"/>
      <c r="F14" s="10"/>
    </row>
    <row r="15" spans="1:9" ht="15.75" thickBot="1"/>
    <row r="16" spans="1:9">
      <c r="A16" s="11"/>
      <c r="B16" s="11" t="s">
        <v>31</v>
      </c>
      <c r="C16" s="11" t="s">
        <v>19</v>
      </c>
      <c r="D16" s="11" t="s">
        <v>32</v>
      </c>
      <c r="E16" s="11" t="s">
        <v>33</v>
      </c>
      <c r="F16" s="11" t="s">
        <v>34</v>
      </c>
      <c r="G16" s="11" t="s">
        <v>35</v>
      </c>
      <c r="H16" s="11" t="s">
        <v>36</v>
      </c>
      <c r="I16" s="11" t="s">
        <v>37</v>
      </c>
    </row>
    <row r="17" spans="1:9">
      <c r="A17" s="13" t="s">
        <v>25</v>
      </c>
      <c r="B17" s="13">
        <v>1863385.8794007155</v>
      </c>
      <c r="C17" s="9">
        <v>1201633.0687328952</v>
      </c>
      <c r="D17" s="9">
        <v>1.5507112178309383</v>
      </c>
      <c r="E17" s="9">
        <v>0.17195078213191248</v>
      </c>
      <c r="F17" s="9">
        <v>-1076904.3115470631</v>
      </c>
      <c r="G17" s="9">
        <v>4803676.0703484938</v>
      </c>
      <c r="H17" s="9">
        <v>-1076904.3115470631</v>
      </c>
      <c r="I17" s="9">
        <v>4803676.0703484938</v>
      </c>
    </row>
    <row r="18" spans="1:9">
      <c r="A18" s="13" t="s">
        <v>38</v>
      </c>
      <c r="B18" s="13">
        <v>115.92770847353889</v>
      </c>
      <c r="C18" s="9">
        <v>21.515971409362191</v>
      </c>
      <c r="D18" s="9">
        <v>5.3879839430859047</v>
      </c>
      <c r="E18" s="9">
        <v>1.6828910147302356E-3</v>
      </c>
      <c r="F18" s="9">
        <v>63.280023144463648</v>
      </c>
      <c r="G18" s="9">
        <v>168.57539380261412</v>
      </c>
      <c r="H18" s="9">
        <v>63.280023144463648</v>
      </c>
      <c r="I18" s="9">
        <v>168.57539380261412</v>
      </c>
    </row>
    <row r="19" spans="1:9">
      <c r="A19" s="13" t="s">
        <v>39</v>
      </c>
      <c r="B19" s="13">
        <v>-1273023.8472724832</v>
      </c>
      <c r="C19" s="9">
        <v>3778420.3003263162</v>
      </c>
      <c r="D19" s="9">
        <v>-0.33691959763251877</v>
      </c>
      <c r="E19" s="9">
        <v>0.74765024466487018</v>
      </c>
      <c r="F19" s="9">
        <v>-10518485.240942679</v>
      </c>
      <c r="G19" s="9">
        <v>7972437.5463977121</v>
      </c>
      <c r="H19" s="9">
        <v>-10518485.240942679</v>
      </c>
      <c r="I19" s="9">
        <v>7972437.5463977121</v>
      </c>
    </row>
    <row r="20" spans="1:9" ht="15.75" thickBot="1">
      <c r="A20" s="14" t="s">
        <v>40</v>
      </c>
      <c r="B20" s="14">
        <v>-1946.4089531503496</v>
      </c>
      <c r="C20" s="10">
        <v>936.02208258816734</v>
      </c>
      <c r="D20" s="10">
        <v>-2.0794476854310862</v>
      </c>
      <c r="E20" s="10">
        <v>8.2798030838616962E-2</v>
      </c>
      <c r="F20" s="10">
        <v>-4236.7724755579266</v>
      </c>
      <c r="G20" s="10">
        <v>343.95456925722738</v>
      </c>
      <c r="H20" s="10">
        <v>-4236.7724755579266</v>
      </c>
      <c r="I20" s="10">
        <v>343.95456925722738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8" sqref="B18"/>
    </sheetView>
  </sheetViews>
  <sheetFormatPr defaultRowHeight="15"/>
  <cols>
    <col min="1" max="1" width="23.42578125" customWidth="1"/>
    <col min="2" max="2" width="32.28515625" customWidth="1"/>
  </cols>
  <sheetData>
    <row r="1" spans="1:9">
      <c r="A1" t="s">
        <v>14</v>
      </c>
    </row>
    <row r="2" spans="1:9" ht="15.75" thickBot="1"/>
    <row r="3" spans="1:9">
      <c r="A3" s="12" t="s">
        <v>15</v>
      </c>
      <c r="B3" s="12"/>
    </row>
    <row r="4" spans="1:9">
      <c r="A4" s="13" t="s">
        <v>16</v>
      </c>
      <c r="B4" s="13">
        <v>0.98160314515619529</v>
      </c>
    </row>
    <row r="5" spans="1:9">
      <c r="A5" s="13" t="s">
        <v>17</v>
      </c>
      <c r="B5" s="13">
        <v>0.96354473458053458</v>
      </c>
    </row>
    <row r="6" spans="1:9">
      <c r="A6" s="9" t="s">
        <v>18</v>
      </c>
      <c r="B6" s="9">
        <v>0.94531710187080176</v>
      </c>
    </row>
    <row r="7" spans="1:9">
      <c r="A7" s="9" t="s">
        <v>19</v>
      </c>
      <c r="B7" s="9">
        <v>135172.14578695648</v>
      </c>
    </row>
    <row r="8" spans="1:9" ht="15.75" thickBot="1">
      <c r="A8" s="10" t="s">
        <v>20</v>
      </c>
      <c r="B8" s="10">
        <v>10</v>
      </c>
    </row>
    <row r="10" spans="1:9" ht="15.75" thickBot="1">
      <c r="A10" t="s">
        <v>21</v>
      </c>
    </row>
    <row r="11" spans="1:9">
      <c r="A11" s="11"/>
      <c r="B11" s="11" t="s">
        <v>26</v>
      </c>
      <c r="C11" s="11" t="s">
        <v>27</v>
      </c>
      <c r="D11" s="11" t="s">
        <v>28</v>
      </c>
      <c r="E11" s="11" t="s">
        <v>29</v>
      </c>
      <c r="F11" s="11" t="s">
        <v>30</v>
      </c>
    </row>
    <row r="12" spans="1:9">
      <c r="A12" s="9" t="s">
        <v>22</v>
      </c>
      <c r="B12" s="9">
        <v>3</v>
      </c>
      <c r="C12" s="9">
        <v>2897592336907.6987</v>
      </c>
      <c r="D12" s="9">
        <v>965864112302.56628</v>
      </c>
      <c r="E12" s="9">
        <v>52.861759391610271</v>
      </c>
      <c r="F12" s="9">
        <v>1.045216384479901E-4</v>
      </c>
    </row>
    <row r="13" spans="1:9">
      <c r="A13" s="9" t="s">
        <v>23</v>
      </c>
      <c r="B13" s="9">
        <v>6</v>
      </c>
      <c r="C13" s="9">
        <v>109629053979.90132</v>
      </c>
      <c r="D13" s="9">
        <v>18271508996.650219</v>
      </c>
      <c r="E13" s="9"/>
      <c r="F13" s="9"/>
    </row>
    <row r="14" spans="1:9" ht="15.75" thickBot="1">
      <c r="A14" s="10" t="s">
        <v>24</v>
      </c>
      <c r="B14" s="10">
        <v>9</v>
      </c>
      <c r="C14" s="10">
        <v>3007221390887.6001</v>
      </c>
      <c r="D14" s="10"/>
      <c r="E14" s="10"/>
      <c r="F14" s="10"/>
    </row>
    <row r="15" spans="1:9" ht="15.75" thickBot="1"/>
    <row r="16" spans="1:9">
      <c r="A16" s="11"/>
      <c r="B16" s="11" t="s">
        <v>31</v>
      </c>
      <c r="C16" s="11" t="s">
        <v>19</v>
      </c>
      <c r="D16" s="11" t="s">
        <v>32</v>
      </c>
      <c r="E16" s="11" t="s">
        <v>33</v>
      </c>
      <c r="F16" s="11" t="s">
        <v>34</v>
      </c>
      <c r="G16" s="11" t="s">
        <v>35</v>
      </c>
      <c r="H16" s="11" t="s">
        <v>36</v>
      </c>
      <c r="I16" s="11" t="s">
        <v>37</v>
      </c>
    </row>
    <row r="17" spans="1:9">
      <c r="A17" s="9" t="s">
        <v>25</v>
      </c>
      <c r="B17" s="9">
        <v>1863385.8794007155</v>
      </c>
      <c r="C17" s="9">
        <v>1201633.0687328952</v>
      </c>
      <c r="D17" s="9">
        <v>1.5507112178309383</v>
      </c>
      <c r="E17" s="9">
        <v>0.17195078213191248</v>
      </c>
      <c r="F17" s="9">
        <v>-1076904.3115470631</v>
      </c>
      <c r="G17" s="9">
        <v>4803676.0703484938</v>
      </c>
      <c r="H17" s="9">
        <v>-1076904.3115470631</v>
      </c>
      <c r="I17" s="9">
        <v>4803676.0703484938</v>
      </c>
    </row>
    <row r="18" spans="1:9">
      <c r="A18" s="9" t="s">
        <v>38</v>
      </c>
      <c r="B18" s="9">
        <v>115.92770847353889</v>
      </c>
      <c r="C18" s="9">
        <v>21.515971409362191</v>
      </c>
      <c r="D18" s="9">
        <v>5.3879839430859047</v>
      </c>
      <c r="E18" s="9">
        <v>1.6828910147302356E-3</v>
      </c>
      <c r="F18" s="9">
        <v>63.280023144463648</v>
      </c>
      <c r="G18" s="9">
        <v>168.57539380261412</v>
      </c>
      <c r="H18" s="9">
        <v>63.280023144463648</v>
      </c>
      <c r="I18" s="9">
        <v>168.57539380261412</v>
      </c>
    </row>
    <row r="19" spans="1:9">
      <c r="A19" s="9" t="s">
        <v>39</v>
      </c>
      <c r="B19" s="9">
        <v>-1273023.8472724832</v>
      </c>
      <c r="C19" s="9">
        <v>3778420.3003263162</v>
      </c>
      <c r="D19" s="9">
        <v>-0.33691959763251877</v>
      </c>
      <c r="E19" s="9">
        <v>0.74765024466487018</v>
      </c>
      <c r="F19" s="9">
        <v>-10518485.240942679</v>
      </c>
      <c r="G19" s="9">
        <v>7972437.5463977121</v>
      </c>
      <c r="H19" s="9">
        <v>-10518485.240942679</v>
      </c>
      <c r="I19" s="9">
        <v>7972437.5463977121</v>
      </c>
    </row>
    <row r="20" spans="1:9" ht="15.75" thickBot="1">
      <c r="A20" s="10" t="s">
        <v>40</v>
      </c>
      <c r="B20" s="10">
        <v>-1946.4089531503496</v>
      </c>
      <c r="C20" s="10">
        <v>936.02208258816734</v>
      </c>
      <c r="D20" s="10">
        <v>-2.0794476854310862</v>
      </c>
      <c r="E20" s="10">
        <v>8.2798030838616962E-2</v>
      </c>
      <c r="F20" s="10">
        <v>-4236.7724755579266</v>
      </c>
      <c r="G20" s="10">
        <v>343.95456925722738</v>
      </c>
      <c r="H20" s="10">
        <v>-4236.7724755579266</v>
      </c>
      <c r="I20" s="10">
        <v>343.95456925722738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4" sqref="B4"/>
    </sheetView>
  </sheetViews>
  <sheetFormatPr defaultRowHeight="15"/>
  <sheetData>
    <row r="1" spans="1:9">
      <c r="A1" t="s">
        <v>14</v>
      </c>
    </row>
    <row r="2" spans="1:9" ht="15.75" thickBot="1"/>
    <row r="3" spans="1:9">
      <c r="A3" s="12" t="s">
        <v>15</v>
      </c>
      <c r="B3" s="12"/>
    </row>
    <row r="4" spans="1:9">
      <c r="A4" s="9" t="s">
        <v>16</v>
      </c>
      <c r="B4" s="9">
        <v>0.98160314515619529</v>
      </c>
    </row>
    <row r="5" spans="1:9">
      <c r="A5" s="9" t="s">
        <v>17</v>
      </c>
      <c r="B5" s="9">
        <v>0.96354473458053458</v>
      </c>
    </row>
    <row r="6" spans="1:9">
      <c r="A6" s="9" t="s">
        <v>18</v>
      </c>
      <c r="B6" s="9">
        <v>0.94531710187080187</v>
      </c>
    </row>
    <row r="7" spans="1:9">
      <c r="A7" s="9" t="s">
        <v>19</v>
      </c>
      <c r="B7" s="9">
        <v>135172.14578695648</v>
      </c>
    </row>
    <row r="8" spans="1:9" ht="15.75" thickBot="1">
      <c r="A8" s="10" t="s">
        <v>20</v>
      </c>
      <c r="B8" s="10">
        <v>10</v>
      </c>
    </row>
    <row r="10" spans="1:9" ht="15.75" thickBot="1">
      <c r="A10" t="s">
        <v>21</v>
      </c>
    </row>
    <row r="11" spans="1:9">
      <c r="A11" s="11"/>
      <c r="B11" s="11" t="s">
        <v>26</v>
      </c>
      <c r="C11" s="11" t="s">
        <v>27</v>
      </c>
      <c r="D11" s="11" t="s">
        <v>28</v>
      </c>
      <c r="E11" s="11" t="s">
        <v>29</v>
      </c>
      <c r="F11" s="11" t="s">
        <v>30</v>
      </c>
    </row>
    <row r="12" spans="1:9">
      <c r="A12" s="9" t="s">
        <v>22</v>
      </c>
      <c r="B12" s="9">
        <v>3</v>
      </c>
      <c r="C12" s="9">
        <v>2897592336907.6987</v>
      </c>
      <c r="D12" s="9">
        <v>965864112302.56628</v>
      </c>
      <c r="E12" s="9">
        <v>52.861759391610271</v>
      </c>
      <c r="F12" s="9">
        <v>1.045216384479901E-4</v>
      </c>
    </row>
    <row r="13" spans="1:9">
      <c r="A13" s="9" t="s">
        <v>23</v>
      </c>
      <c r="B13" s="9">
        <v>6</v>
      </c>
      <c r="C13" s="9">
        <v>109629053979.90132</v>
      </c>
      <c r="D13" s="9">
        <v>18271508996.650219</v>
      </c>
      <c r="E13" s="9"/>
      <c r="F13" s="9"/>
    </row>
    <row r="14" spans="1:9" ht="15.75" thickBot="1">
      <c r="A14" s="10" t="s">
        <v>24</v>
      </c>
      <c r="B14" s="10">
        <v>9</v>
      </c>
      <c r="C14" s="10">
        <v>3007221390887.6001</v>
      </c>
      <c r="D14" s="10"/>
      <c r="E14" s="10"/>
      <c r="F14" s="10"/>
    </row>
    <row r="15" spans="1:9" ht="15.75" thickBot="1"/>
    <row r="16" spans="1:9">
      <c r="A16" s="11"/>
      <c r="B16" s="11" t="s">
        <v>31</v>
      </c>
      <c r="C16" s="11" t="s">
        <v>19</v>
      </c>
      <c r="D16" s="11" t="s">
        <v>32</v>
      </c>
      <c r="E16" s="11" t="s">
        <v>33</v>
      </c>
      <c r="F16" s="11" t="s">
        <v>34</v>
      </c>
      <c r="G16" s="11" t="s">
        <v>35</v>
      </c>
      <c r="H16" s="11" t="s">
        <v>36</v>
      </c>
      <c r="I16" s="11" t="s">
        <v>37</v>
      </c>
    </row>
    <row r="17" spans="1:9">
      <c r="A17" s="9" t="s">
        <v>25</v>
      </c>
      <c r="B17" s="9">
        <v>1863385.8794007155</v>
      </c>
      <c r="C17" s="9">
        <v>1201633.0687328952</v>
      </c>
      <c r="D17" s="9">
        <v>1.5507112178309383</v>
      </c>
      <c r="E17" s="9">
        <v>0.17195078213191248</v>
      </c>
      <c r="F17" s="9">
        <v>-1076904.3115470633</v>
      </c>
      <c r="G17" s="9">
        <v>4803676.0703484938</v>
      </c>
      <c r="H17" s="9">
        <v>-1076904.3115470633</v>
      </c>
      <c r="I17" s="9">
        <v>4803676.0703484938</v>
      </c>
    </row>
    <row r="18" spans="1:9">
      <c r="A18" s="9" t="s">
        <v>38</v>
      </c>
      <c r="B18" s="9">
        <v>115.92770847353889</v>
      </c>
      <c r="C18" s="9">
        <v>21.515971409362191</v>
      </c>
      <c r="D18" s="9">
        <v>5.3879839430859047</v>
      </c>
      <c r="E18" s="9">
        <v>1.6828910147302356E-3</v>
      </c>
      <c r="F18" s="9">
        <v>63.280023144463648</v>
      </c>
      <c r="G18" s="9">
        <v>168.57539380261412</v>
      </c>
      <c r="H18" s="9">
        <v>63.280023144463648</v>
      </c>
      <c r="I18" s="9">
        <v>168.57539380261412</v>
      </c>
    </row>
    <row r="19" spans="1:9">
      <c r="A19" s="9" t="s">
        <v>39</v>
      </c>
      <c r="B19" s="9">
        <v>-1273023.8472724832</v>
      </c>
      <c r="C19" s="9">
        <v>3778420.3003263162</v>
      </c>
      <c r="D19" s="9">
        <v>-0.33691959763251877</v>
      </c>
      <c r="E19" s="9">
        <v>0.74765024466487018</v>
      </c>
      <c r="F19" s="9">
        <v>-10518485.240942679</v>
      </c>
      <c r="G19" s="9">
        <v>7972437.546397713</v>
      </c>
      <c r="H19" s="9">
        <v>-10518485.240942679</v>
      </c>
      <c r="I19" s="9">
        <v>7972437.546397713</v>
      </c>
    </row>
    <row r="20" spans="1:9" ht="15.75" thickBot="1">
      <c r="A20" s="10" t="s">
        <v>40</v>
      </c>
      <c r="B20" s="10">
        <v>-1946.4089531503496</v>
      </c>
      <c r="C20" s="10">
        <v>936.02208258816734</v>
      </c>
      <c r="D20" s="10">
        <v>-2.0794476854310862</v>
      </c>
      <c r="E20" s="10">
        <v>8.2798030838616962E-2</v>
      </c>
      <c r="F20" s="10">
        <v>-4236.7724755579266</v>
      </c>
      <c r="G20" s="10">
        <v>343.95456925722755</v>
      </c>
      <c r="H20" s="10">
        <v>-4236.7724755579266</v>
      </c>
      <c r="I20" s="10">
        <v>343.95456925722755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8"/>
  <sheetViews>
    <sheetView zoomScale="115" zoomScaleNormal="115" workbookViewId="0">
      <selection activeCell="A18" sqref="A18"/>
    </sheetView>
  </sheetViews>
  <sheetFormatPr defaultRowHeight="15"/>
  <cols>
    <col min="5" max="5" width="12.28515625" bestFit="1" customWidth="1"/>
  </cols>
  <sheetData>
    <row r="7" spans="1:5" ht="30">
      <c r="B7" s="4" t="s">
        <v>2</v>
      </c>
      <c r="C7" t="s">
        <v>41</v>
      </c>
      <c r="D7" t="s">
        <v>42</v>
      </c>
      <c r="E7" t="s">
        <v>43</v>
      </c>
    </row>
    <row r="8" spans="1:5">
      <c r="A8">
        <v>2001</v>
      </c>
      <c r="B8" s="7">
        <v>38885</v>
      </c>
      <c r="C8" s="6">
        <v>0.24</v>
      </c>
      <c r="D8" s="6">
        <v>788</v>
      </c>
      <c r="E8" s="16">
        <v>4572923</v>
      </c>
    </row>
    <row r="9" spans="1:5">
      <c r="A9">
        <v>2002</v>
      </c>
      <c r="B9" s="7">
        <v>39607</v>
      </c>
      <c r="C9" s="6">
        <v>0.26</v>
      </c>
      <c r="D9" s="6">
        <v>630</v>
      </c>
      <c r="E9" s="16">
        <v>4958822</v>
      </c>
    </row>
    <row r="10" spans="1:5">
      <c r="A10">
        <v>2003</v>
      </c>
      <c r="B10" s="7">
        <v>41431</v>
      </c>
      <c r="C10" s="6">
        <v>0.28000000000000003</v>
      </c>
      <c r="D10" s="6">
        <v>645</v>
      </c>
      <c r="E10" s="16">
        <v>4901240</v>
      </c>
    </row>
    <row r="11" spans="1:5">
      <c r="A11">
        <v>2004</v>
      </c>
      <c r="B11" s="7">
        <v>42662</v>
      </c>
      <c r="C11" s="6">
        <v>0.28999999999999998</v>
      </c>
      <c r="D11" s="6">
        <v>746</v>
      </c>
      <c r="E11" s="16">
        <v>5098086</v>
      </c>
    </row>
    <row r="12" spans="1:5">
      <c r="A12">
        <v>2005</v>
      </c>
      <c r="B12" s="7">
        <v>43974</v>
      </c>
      <c r="C12" s="6">
        <v>0.3</v>
      </c>
      <c r="D12" s="6">
        <v>636</v>
      </c>
      <c r="E12" s="16">
        <v>5228509</v>
      </c>
    </row>
    <row r="13" spans="1:5">
      <c r="A13">
        <v>2006</v>
      </c>
      <c r="B13" s="7">
        <v>45335</v>
      </c>
      <c r="C13" s="6">
        <v>0.31</v>
      </c>
      <c r="D13" s="6">
        <v>605</v>
      </c>
      <c r="E13" s="16">
        <v>5408442</v>
      </c>
    </row>
    <row r="14" spans="1:5">
      <c r="A14">
        <v>2007</v>
      </c>
      <c r="B14" s="7">
        <v>46802</v>
      </c>
      <c r="C14" s="6">
        <v>0.32</v>
      </c>
      <c r="D14" s="6">
        <v>552</v>
      </c>
      <c r="E14" s="16">
        <v>5957869</v>
      </c>
    </row>
    <row r="15" spans="1:5">
      <c r="A15">
        <v>2008</v>
      </c>
      <c r="B15" s="7">
        <v>48285</v>
      </c>
      <c r="C15" s="6">
        <v>0.34</v>
      </c>
      <c r="D15" s="6">
        <v>528</v>
      </c>
      <c r="E15" s="16">
        <v>6088739</v>
      </c>
    </row>
    <row r="16" spans="1:5">
      <c r="A16">
        <v>2009</v>
      </c>
      <c r="B16" s="7">
        <v>50006</v>
      </c>
      <c r="C16" s="6">
        <v>0.3</v>
      </c>
      <c r="D16" s="6">
        <v>632</v>
      </c>
      <c r="E16" s="16">
        <v>6075706</v>
      </c>
    </row>
    <row r="17" spans="1:5">
      <c r="A17">
        <v>2010</v>
      </c>
      <c r="B17" s="7">
        <v>51437</v>
      </c>
      <c r="C17" s="6">
        <v>0.33</v>
      </c>
      <c r="D17" s="6">
        <v>617</v>
      </c>
      <c r="E17" s="16">
        <v>6131266</v>
      </c>
    </row>
    <row r="18" spans="1:5">
      <c r="A18" t="s">
        <v>46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27" sqref="F27"/>
    </sheetView>
  </sheetViews>
  <sheetFormatPr defaultRowHeight="15"/>
  <sheetData>
    <row r="1" spans="1:9">
      <c r="A1" t="s">
        <v>14</v>
      </c>
    </row>
    <row r="2" spans="1:9" ht="15.75" thickBot="1"/>
    <row r="3" spans="1:9">
      <c r="A3" s="12" t="s">
        <v>15</v>
      </c>
      <c r="B3" s="12"/>
    </row>
    <row r="4" spans="1:9">
      <c r="A4" s="9" t="s">
        <v>16</v>
      </c>
      <c r="B4" s="9">
        <v>0.98125176813119175</v>
      </c>
    </row>
    <row r="5" spans="1:9">
      <c r="A5" s="9" t="s">
        <v>17</v>
      </c>
      <c r="B5" s="9">
        <v>0.96285503246059001</v>
      </c>
    </row>
    <row r="6" spans="1:9">
      <c r="A6" s="9" t="s">
        <v>18</v>
      </c>
      <c r="B6" s="9">
        <v>0.95224218459218712</v>
      </c>
    </row>
    <row r="7" spans="1:9">
      <c r="A7" s="9" t="s">
        <v>19</v>
      </c>
      <c r="B7" s="9">
        <v>126323.36111760361</v>
      </c>
    </row>
    <row r="8" spans="1:9" ht="15.75" thickBot="1">
      <c r="A8" s="10" t="s">
        <v>20</v>
      </c>
      <c r="B8" s="10">
        <v>10</v>
      </c>
    </row>
    <row r="10" spans="1:9" ht="15.75" thickBot="1">
      <c r="A10" t="s">
        <v>21</v>
      </c>
    </row>
    <row r="11" spans="1:9">
      <c r="A11" s="11"/>
      <c r="B11" s="11" t="s">
        <v>26</v>
      </c>
      <c r="C11" s="11" t="s">
        <v>27</v>
      </c>
      <c r="D11" s="11" t="s">
        <v>28</v>
      </c>
      <c r="E11" s="11" t="s">
        <v>29</v>
      </c>
      <c r="F11" s="11" t="s">
        <v>30</v>
      </c>
    </row>
    <row r="12" spans="1:9">
      <c r="A12" s="9" t="s">
        <v>22</v>
      </c>
      <c r="B12" s="9">
        <v>2</v>
      </c>
      <c r="C12" s="9">
        <v>2895518249939.2607</v>
      </c>
      <c r="D12" s="9">
        <v>1447759124969.6304</v>
      </c>
      <c r="E12" s="9">
        <v>90.72541549636766</v>
      </c>
      <c r="F12" s="9">
        <v>9.8775660187176447E-6</v>
      </c>
    </row>
    <row r="13" spans="1:9">
      <c r="A13" s="9" t="s">
        <v>23</v>
      </c>
      <c r="B13" s="9">
        <v>7</v>
      </c>
      <c r="C13" s="9">
        <v>111703140948.3394</v>
      </c>
      <c r="D13" s="9">
        <v>15957591564.048487</v>
      </c>
      <c r="E13" s="9"/>
      <c r="F13" s="9"/>
    </row>
    <row r="14" spans="1:9" ht="15.75" thickBot="1">
      <c r="A14" s="10" t="s">
        <v>24</v>
      </c>
      <c r="B14" s="10">
        <v>9</v>
      </c>
      <c r="C14" s="10">
        <v>3007221390887.6001</v>
      </c>
      <c r="D14" s="10"/>
      <c r="E14" s="10"/>
      <c r="F14" s="10"/>
    </row>
    <row r="15" spans="1:9" ht="15.75" thickBot="1"/>
    <row r="16" spans="1:9">
      <c r="A16" s="11"/>
      <c r="B16" s="11" t="s">
        <v>31</v>
      </c>
      <c r="C16" s="11" t="s">
        <v>19</v>
      </c>
      <c r="D16" s="11" t="s">
        <v>32</v>
      </c>
      <c r="E16" s="11" t="s">
        <v>33</v>
      </c>
      <c r="F16" s="11" t="s">
        <v>34</v>
      </c>
      <c r="G16" s="11" t="s">
        <v>35</v>
      </c>
      <c r="H16" s="11" t="s">
        <v>53</v>
      </c>
      <c r="I16" s="11" t="s">
        <v>54</v>
      </c>
    </row>
    <row r="17" spans="1:9">
      <c r="A17" s="9" t="s">
        <v>25</v>
      </c>
      <c r="B17" s="9">
        <v>1614304.0869925483</v>
      </c>
      <c r="C17" s="9">
        <v>885283.2898888723</v>
      </c>
      <c r="D17" s="9">
        <v>1.8234887130821009</v>
      </c>
      <c r="E17" s="9">
        <v>0.11099965432608047</v>
      </c>
      <c r="F17" s="9">
        <v>-479058.24980852474</v>
      </c>
      <c r="G17" s="9">
        <v>3707666.4237936214</v>
      </c>
      <c r="H17" s="9">
        <v>-479058.24980852474</v>
      </c>
      <c r="I17" s="9">
        <v>3707666.4237936214</v>
      </c>
    </row>
    <row r="18" spans="1:9">
      <c r="A18" s="9" t="s">
        <v>38</v>
      </c>
      <c r="B18" s="9">
        <v>110.2040614673917</v>
      </c>
      <c r="C18" s="9">
        <v>12.339396542302513</v>
      </c>
      <c r="D18" s="9">
        <v>8.9310738243628709</v>
      </c>
      <c r="E18" s="9">
        <v>4.4843042908919674E-5</v>
      </c>
      <c r="F18" s="9">
        <v>81.026025153443015</v>
      </c>
      <c r="G18" s="9">
        <v>139.38209778134038</v>
      </c>
      <c r="H18" s="9">
        <v>81.026025153443015</v>
      </c>
      <c r="I18" s="9">
        <v>139.38209778134038</v>
      </c>
    </row>
    <row r="19" spans="1:9" ht="15.75" thickBot="1">
      <c r="A19" s="10" t="s">
        <v>39</v>
      </c>
      <c r="B19" s="10">
        <v>-1746.2901598023416</v>
      </c>
      <c r="C19" s="10">
        <v>676.06606346157332</v>
      </c>
      <c r="D19" s="10">
        <v>-2.5830170366207095</v>
      </c>
      <c r="E19" s="10">
        <v>3.6312318501989731E-2</v>
      </c>
      <c r="F19" s="10">
        <v>-3344.9323691424447</v>
      </c>
      <c r="G19" s="10">
        <v>-147.64795046223844</v>
      </c>
      <c r="H19" s="10">
        <v>-3344.9323691424447</v>
      </c>
      <c r="I19" s="10">
        <v>-147.64795046223844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1"/>
  <sheetViews>
    <sheetView tabSelected="1" topLeftCell="A16" workbookViewId="0">
      <selection activeCell="G27" sqref="G27"/>
    </sheetView>
  </sheetViews>
  <sheetFormatPr defaultRowHeight="15"/>
  <cols>
    <col min="4" max="4" width="21.85546875" customWidth="1"/>
    <col min="5" max="5" width="12.28515625" bestFit="1" customWidth="1"/>
  </cols>
  <sheetData>
    <row r="5" spans="2:19">
      <c r="B5" t="s">
        <v>47</v>
      </c>
      <c r="C5" t="s">
        <v>48</v>
      </c>
      <c r="D5" t="s">
        <v>49</v>
      </c>
      <c r="E5" t="s">
        <v>45</v>
      </c>
    </row>
    <row r="6" spans="2:19" ht="45">
      <c r="Q6" s="17" t="s">
        <v>52</v>
      </c>
      <c r="R6" s="17" t="s">
        <v>44</v>
      </c>
      <c r="S6" s="17" t="s">
        <v>51</v>
      </c>
    </row>
    <row r="7" spans="2:19" ht="30">
      <c r="B7" s="4" t="s">
        <v>2</v>
      </c>
      <c r="C7" t="s">
        <v>41</v>
      </c>
      <c r="D7" t="s">
        <v>42</v>
      </c>
      <c r="E7" t="s">
        <v>43</v>
      </c>
      <c r="Q7">
        <f>CORREL(B8:B17,E8:E17)</f>
        <v>0.9630424154514009</v>
      </c>
      <c r="R7">
        <f>CORREL(C8:C17,E8:E17)</f>
        <v>0.88409557647929649</v>
      </c>
      <c r="S7">
        <f>CORREL(D8:D17,E8:E17)</f>
        <v>-0.73456994975514478</v>
      </c>
    </row>
    <row r="8" spans="2:19">
      <c r="B8" s="7">
        <v>38885</v>
      </c>
      <c r="C8" s="6">
        <v>0.24</v>
      </c>
      <c r="D8" s="6">
        <v>788</v>
      </c>
      <c r="E8" s="16">
        <v>4572923</v>
      </c>
    </row>
    <row r="9" spans="2:19">
      <c r="B9" s="7">
        <v>39607</v>
      </c>
      <c r="C9" s="6">
        <v>0.26</v>
      </c>
      <c r="D9" s="6">
        <v>630</v>
      </c>
      <c r="E9" s="16">
        <v>4958822</v>
      </c>
      <c r="Q9" t="s">
        <v>50</v>
      </c>
      <c r="R9" t="s">
        <v>55</v>
      </c>
    </row>
    <row r="10" spans="2:19">
      <c r="B10" s="7">
        <v>41431</v>
      </c>
      <c r="C10" s="6">
        <v>0.28000000000000003</v>
      </c>
      <c r="D10" s="6">
        <v>645</v>
      </c>
      <c r="E10" s="16">
        <v>4901240</v>
      </c>
    </row>
    <row r="11" spans="2:19">
      <c r="B11" s="7">
        <v>42662</v>
      </c>
      <c r="C11" s="6">
        <v>0.28999999999999998</v>
      </c>
      <c r="D11" s="6">
        <v>746</v>
      </c>
      <c r="E11" s="16">
        <v>5098086</v>
      </c>
    </row>
    <row r="12" spans="2:19">
      <c r="B12" s="7">
        <v>43974</v>
      </c>
      <c r="C12" s="6">
        <v>0.3</v>
      </c>
      <c r="D12" s="6">
        <v>636</v>
      </c>
      <c r="E12" s="16">
        <v>5228509</v>
      </c>
    </row>
    <row r="13" spans="2:19">
      <c r="B13" s="7">
        <v>45335</v>
      </c>
      <c r="C13" s="6">
        <v>0.31</v>
      </c>
      <c r="D13" s="6">
        <v>605</v>
      </c>
      <c r="E13" s="16">
        <v>5408442</v>
      </c>
    </row>
    <row r="14" spans="2:19">
      <c r="B14" s="7">
        <v>46802</v>
      </c>
      <c r="C14" s="6">
        <v>0.32</v>
      </c>
      <c r="D14" s="6">
        <v>552</v>
      </c>
      <c r="E14" s="16">
        <v>5957869</v>
      </c>
    </row>
    <row r="15" spans="2:19">
      <c r="B15" s="7">
        <v>48285</v>
      </c>
      <c r="C15" s="6">
        <v>0.34</v>
      </c>
      <c r="D15" s="6">
        <v>528</v>
      </c>
      <c r="E15" s="16">
        <v>6088739</v>
      </c>
    </row>
    <row r="16" spans="2:19">
      <c r="B16" s="7">
        <v>50006</v>
      </c>
      <c r="C16" s="6">
        <v>0.3</v>
      </c>
      <c r="D16" s="6">
        <v>632</v>
      </c>
      <c r="E16" s="16">
        <v>6075706</v>
      </c>
    </row>
    <row r="17" spans="2:5">
      <c r="B17" s="7">
        <v>51437</v>
      </c>
      <c r="C17" s="6">
        <v>0.33</v>
      </c>
      <c r="D17" s="6">
        <v>617</v>
      </c>
      <c r="E17" s="16">
        <v>6131266</v>
      </c>
    </row>
    <row r="21" spans="2:5" ht="30">
      <c r="B21" s="18" t="s">
        <v>2</v>
      </c>
      <c r="C21" s="15" t="s">
        <v>42</v>
      </c>
      <c r="D21" s="15" t="s">
        <v>43</v>
      </c>
    </row>
    <row r="22" spans="2:5">
      <c r="B22" s="19">
        <v>38885</v>
      </c>
      <c r="C22" s="20">
        <v>788</v>
      </c>
      <c r="D22" s="21">
        <v>4572923</v>
      </c>
    </row>
    <row r="23" spans="2:5">
      <c r="B23" s="19">
        <v>39607</v>
      </c>
      <c r="C23" s="20">
        <v>630</v>
      </c>
      <c r="D23" s="21">
        <v>4958822</v>
      </c>
    </row>
    <row r="24" spans="2:5">
      <c r="B24" s="19">
        <v>41431</v>
      </c>
      <c r="C24" s="20">
        <v>645</v>
      </c>
      <c r="D24" s="21">
        <v>4901240</v>
      </c>
    </row>
    <row r="25" spans="2:5">
      <c r="B25" s="19">
        <v>42662</v>
      </c>
      <c r="C25" s="20">
        <v>746</v>
      </c>
      <c r="D25" s="21">
        <v>5098086</v>
      </c>
    </row>
    <row r="26" spans="2:5">
      <c r="B26" s="19">
        <v>43974</v>
      </c>
      <c r="C26" s="20">
        <v>636</v>
      </c>
      <c r="D26" s="21">
        <v>5228509</v>
      </c>
    </row>
    <row r="27" spans="2:5">
      <c r="B27" s="19">
        <v>45335</v>
      </c>
      <c r="C27" s="20">
        <v>605</v>
      </c>
      <c r="D27" s="21">
        <v>5408442</v>
      </c>
    </row>
    <row r="28" spans="2:5">
      <c r="B28" s="19">
        <v>46802</v>
      </c>
      <c r="C28" s="20">
        <v>552</v>
      </c>
      <c r="D28" s="21">
        <v>5957869</v>
      </c>
    </row>
    <row r="29" spans="2:5">
      <c r="B29" s="19">
        <v>48285</v>
      </c>
      <c r="C29" s="20">
        <v>528</v>
      </c>
      <c r="D29" s="21">
        <v>6088739</v>
      </c>
    </row>
    <row r="30" spans="2:5">
      <c r="B30" s="19">
        <v>50006</v>
      </c>
      <c r="C30" s="20">
        <v>632</v>
      </c>
      <c r="D30" s="21">
        <v>6075706</v>
      </c>
    </row>
    <row r="31" spans="2:5">
      <c r="B31" s="19">
        <v>51437</v>
      </c>
      <c r="C31" s="20">
        <v>617</v>
      </c>
      <c r="D31" s="21">
        <v>6131266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Φύλλο1</vt:lpstr>
      <vt:lpstr>Φύλλο5</vt:lpstr>
      <vt:lpstr>Φύλλο6</vt:lpstr>
      <vt:lpstr>Φύλλο7</vt:lpstr>
      <vt:lpstr>εκφωνηση λαθος λυση</vt:lpstr>
      <vt:lpstr>ΕΠΙΛΥΣΗ</vt:lpstr>
      <vt:lpstr>ΕΛΕΓΧΟς ΔΕΔΟΜΕΝΩΝ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χ</cp:lastModifiedBy>
  <dcterms:created xsi:type="dcterms:W3CDTF">2015-11-18T21:07:58Z</dcterms:created>
  <dcterms:modified xsi:type="dcterms:W3CDTF">2021-11-09T12:58:33Z</dcterms:modified>
</cp:coreProperties>
</file>