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7995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P616" i="1"/>
  <c r="AP615"/>
  <c r="AP614"/>
  <c r="AP613"/>
  <c r="AP612"/>
  <c r="AP611"/>
  <c r="AP610"/>
  <c r="AP609"/>
  <c r="AP608"/>
  <c r="AP607"/>
  <c r="AP606"/>
  <c r="AP605"/>
  <c r="AP604"/>
  <c r="AP603"/>
  <c r="AP602"/>
  <c r="AP601"/>
  <c r="AP600"/>
  <c r="AP599"/>
  <c r="AP598"/>
  <c r="AP597"/>
  <c r="AP596"/>
  <c r="AP595"/>
  <c r="K51"/>
  <c r="K52" s="1"/>
  <c r="L50"/>
  <c r="H30"/>
  <c r="H40" s="1"/>
  <c r="AL7"/>
  <c r="AK8" s="1"/>
  <c r="AL8" s="1"/>
  <c r="AK9" s="1"/>
  <c r="AL9" s="1"/>
  <c r="I7"/>
  <c r="J7" s="1"/>
  <c r="E7"/>
  <c r="D8" s="1"/>
  <c r="AP5"/>
  <c r="AO5"/>
  <c r="AO6" s="1"/>
  <c r="AP4"/>
  <c r="AO4"/>
  <c r="AP3"/>
  <c r="AP6" l="1"/>
  <c r="AO7"/>
  <c r="K53"/>
  <c r="L52"/>
  <c r="H31"/>
  <c r="H41" s="1"/>
  <c r="E8"/>
  <c r="D9" s="1"/>
  <c r="L51"/>
  <c r="E9" l="1"/>
  <c r="D10" s="1"/>
  <c r="E10" s="1"/>
  <c r="D11" s="1"/>
  <c r="E11" s="1"/>
  <c r="D12" s="1"/>
  <c r="E12" s="1"/>
  <c r="D13" s="1"/>
  <c r="E13" s="1"/>
  <c r="D14" s="1"/>
  <c r="E14" s="1"/>
  <c r="D15" s="1"/>
  <c r="E15" s="1"/>
  <c r="D16" s="1"/>
  <c r="E16" s="1"/>
  <c r="D17" s="1"/>
  <c r="E17" s="1"/>
  <c r="D18" s="1"/>
  <c r="E18" s="1"/>
  <c r="D19" s="1"/>
  <c r="E19" s="1"/>
  <c r="D20" s="1"/>
  <c r="E20" s="1"/>
  <c r="D21" s="1"/>
  <c r="E21" s="1"/>
  <c r="D22" s="1"/>
  <c r="E22" s="1"/>
  <c r="D23" s="1"/>
  <c r="E23" s="1"/>
  <c r="D24" s="1"/>
  <c r="E24" s="1"/>
  <c r="D25" s="1"/>
  <c r="E25" s="1"/>
  <c r="D26" s="1"/>
  <c r="E26" s="1"/>
  <c r="D27" s="1"/>
  <c r="E27" s="1"/>
  <c r="D28" s="1"/>
  <c r="E28" s="1"/>
  <c r="D29" s="1"/>
  <c r="E29" s="1"/>
  <c r="D30" s="1"/>
  <c r="E30" s="1"/>
  <c r="D31" s="1"/>
  <c r="E31" s="1"/>
  <c r="D32" s="1"/>
  <c r="E32" s="1"/>
  <c r="D33" s="1"/>
  <c r="E33" s="1"/>
  <c r="D34" s="1"/>
  <c r="E34" s="1"/>
  <c r="D35" s="1"/>
  <c r="E35" s="1"/>
  <c r="D36" s="1"/>
  <c r="E36" s="1"/>
  <c r="D37" s="1"/>
  <c r="E37" s="1"/>
  <c r="D38" s="1"/>
  <c r="E38" s="1"/>
  <c r="D39" s="1"/>
  <c r="E39" s="1"/>
  <c r="D40" s="1"/>
  <c r="E40" s="1"/>
  <c r="D41" s="1"/>
  <c r="E41" s="1"/>
  <c r="D42" s="1"/>
  <c r="E42" s="1"/>
  <c r="D43" s="1"/>
  <c r="E43" s="1"/>
  <c r="D44" s="1"/>
  <c r="E44" s="1"/>
  <c r="D45" s="1"/>
  <c r="E45" s="1"/>
  <c r="D46" s="1"/>
  <c r="E46" s="1"/>
  <c r="D47" s="1"/>
  <c r="E47" s="1"/>
  <c r="D48" s="1"/>
  <c r="E48" s="1"/>
  <c r="D49" s="1"/>
  <c r="E49" s="1"/>
  <c r="D50" s="1"/>
  <c r="E50" s="1"/>
  <c r="D51" s="1"/>
  <c r="E51" s="1"/>
  <c r="D52" s="1"/>
  <c r="E52" s="1"/>
  <c r="D53" s="1"/>
  <c r="E53" s="1"/>
  <c r="D54" s="1"/>
  <c r="E54" s="1"/>
  <c r="D55" s="1"/>
  <c r="E55" s="1"/>
  <c r="D56" s="1"/>
  <c r="E56" s="1"/>
  <c r="D57" s="1"/>
  <c r="E57" s="1"/>
  <c r="D58" s="1"/>
  <c r="E58" s="1"/>
  <c r="D59" s="1"/>
  <c r="E59" s="1"/>
  <c r="D60" s="1"/>
  <c r="E60" s="1"/>
  <c r="D61" s="1"/>
  <c r="E61" s="1"/>
  <c r="D62" s="1"/>
  <c r="E62" s="1"/>
  <c r="D63" s="1"/>
  <c r="E63" s="1"/>
  <c r="D64" s="1"/>
  <c r="E64" s="1"/>
  <c r="D65" s="1"/>
  <c r="E65" s="1"/>
  <c r="D66" s="1"/>
  <c r="E66" s="1"/>
  <c r="D67" s="1"/>
  <c r="E67" s="1"/>
  <c r="D68" s="1"/>
  <c r="E68" s="1"/>
  <c r="D69" s="1"/>
  <c r="E69" s="1"/>
  <c r="D70" s="1"/>
  <c r="E70" s="1"/>
  <c r="D71" s="1"/>
  <c r="E71" s="1"/>
  <c r="D72" s="1"/>
  <c r="E72" s="1"/>
  <c r="D73" s="1"/>
  <c r="E73" s="1"/>
  <c r="D74" s="1"/>
  <c r="E74" s="1"/>
  <c r="D75" s="1"/>
  <c r="E75" s="1"/>
  <c r="D76" s="1"/>
  <c r="E76" s="1"/>
  <c r="D77" s="1"/>
  <c r="E77" s="1"/>
  <c r="D78" s="1"/>
  <c r="E78" s="1"/>
  <c r="H32"/>
  <c r="L53"/>
  <c r="K54"/>
  <c r="AP7"/>
  <c r="AO8"/>
  <c r="AP8" l="1"/>
  <c r="AO9"/>
  <c r="H42"/>
  <c r="H43" s="1"/>
  <c r="H44" s="1"/>
  <c r="H45" s="1"/>
  <c r="H46" s="1"/>
  <c r="H47" s="1"/>
  <c r="H48" s="1"/>
  <c r="H49" s="1"/>
  <c r="H50" s="1"/>
  <c r="H51" s="1"/>
  <c r="H52" s="1"/>
  <c r="H53" s="1"/>
  <c r="I32"/>
  <c r="K55"/>
  <c r="L54"/>
  <c r="AP9" l="1"/>
  <c r="AO10"/>
  <c r="L55"/>
  <c r="K56"/>
  <c r="H33"/>
  <c r="I33" s="1"/>
  <c r="H34" s="1"/>
  <c r="I34" s="1"/>
  <c r="H35" s="1"/>
  <c r="I35" s="1"/>
  <c r="H36" s="1"/>
  <c r="I36" s="1"/>
  <c r="J32"/>
  <c r="K32" s="1"/>
  <c r="J33" s="1"/>
  <c r="K33" s="1"/>
  <c r="J34" s="1"/>
  <c r="K34" s="1"/>
  <c r="L34" s="1"/>
  <c r="M34" s="1"/>
  <c r="N34" s="1"/>
  <c r="M35" s="1"/>
  <c r="N35" s="1"/>
  <c r="M36" s="1"/>
  <c r="N36" s="1"/>
  <c r="O36" s="1"/>
  <c r="P36" s="1"/>
  <c r="Q36" s="1"/>
  <c r="P37" s="1"/>
  <c r="Q37" s="1"/>
  <c r="P38" s="1"/>
  <c r="Q38" s="1"/>
  <c r="R38" s="1"/>
  <c r="S38" s="1"/>
  <c r="T38" s="1"/>
  <c r="S39" s="1"/>
  <c r="T39" s="1"/>
  <c r="S40" s="1"/>
  <c r="T40" s="1"/>
  <c r="U40" s="1"/>
  <c r="V40" s="1"/>
  <c r="W40" s="1"/>
  <c r="V41" s="1"/>
  <c r="W41" s="1"/>
  <c r="V42" s="1"/>
  <c r="W42" s="1"/>
  <c r="X42" s="1"/>
  <c r="Y42" s="1"/>
  <c r="Z42" s="1"/>
  <c r="Y43" s="1"/>
  <c r="Z43" s="1"/>
  <c r="Y44" s="1"/>
  <c r="Z44" s="1"/>
  <c r="AA44" s="1"/>
  <c r="AB44" s="1"/>
  <c r="AC44" s="1"/>
  <c r="AB45" s="1"/>
  <c r="AC45" s="1"/>
  <c r="AB46" s="1"/>
  <c r="AC46" s="1"/>
  <c r="AD46" s="1"/>
  <c r="AE46" s="1"/>
  <c r="AF46" s="1"/>
  <c r="AE47" s="1"/>
  <c r="AF47" s="1"/>
  <c r="AE48" s="1"/>
  <c r="AF48" s="1"/>
  <c r="AG48" s="1"/>
  <c r="AH48" s="1"/>
  <c r="AI48" s="1"/>
  <c r="AH49" s="1"/>
  <c r="AI49" s="1"/>
  <c r="AH50" s="1"/>
  <c r="AI50" s="1"/>
  <c r="AP10" l="1"/>
  <c r="AO11"/>
  <c r="K57"/>
  <c r="L56"/>
  <c r="AP11" l="1"/>
  <c r="AO12"/>
  <c r="L57"/>
  <c r="K58"/>
  <c r="AP12" l="1"/>
  <c r="AO13"/>
  <c r="K59"/>
  <c r="L58"/>
  <c r="L59" l="1"/>
  <c r="K60"/>
  <c r="AP13"/>
  <c r="AO14"/>
  <c r="K61" l="1"/>
  <c r="L60"/>
  <c r="AP14"/>
  <c r="AO15"/>
  <c r="L61" l="1"/>
  <c r="K62"/>
  <c r="AP15"/>
  <c r="AO16"/>
  <c r="K63" l="1"/>
  <c r="L62"/>
  <c r="AP16"/>
  <c r="AO17"/>
  <c r="L63" l="1"/>
  <c r="K64"/>
  <c r="AP17"/>
  <c r="AO18"/>
  <c r="K65" l="1"/>
  <c r="L64"/>
  <c r="AP18"/>
  <c r="AO19"/>
  <c r="L65" l="1"/>
  <c r="K66"/>
  <c r="AP19"/>
  <c r="AO20"/>
  <c r="K67" l="1"/>
  <c r="L66"/>
  <c r="AP20"/>
  <c r="AO21"/>
  <c r="L67" l="1"/>
  <c r="K68"/>
  <c r="AP21"/>
  <c r="AO22"/>
  <c r="K69" l="1"/>
  <c r="L68"/>
  <c r="AP22"/>
  <c r="AO23"/>
  <c r="L69" l="1"/>
  <c r="K70"/>
  <c r="AP23"/>
  <c r="AO24"/>
  <c r="K71" l="1"/>
  <c r="L70"/>
  <c r="AP24"/>
  <c r="AO25"/>
  <c r="L71" l="1"/>
  <c r="K72"/>
  <c r="AP25"/>
  <c r="AO26"/>
  <c r="K73" l="1"/>
  <c r="L72"/>
  <c r="AP26"/>
  <c r="AO27"/>
  <c r="L73" l="1"/>
  <c r="K74"/>
  <c r="AP27"/>
  <c r="AO28"/>
  <c r="K75" l="1"/>
  <c r="L74"/>
  <c r="AP28"/>
  <c r="AO29"/>
  <c r="L75" l="1"/>
  <c r="K76"/>
  <c r="AO30"/>
  <c r="AP29"/>
  <c r="K77" l="1"/>
  <c r="L76"/>
  <c r="AO31"/>
  <c r="AP30"/>
  <c r="L77" l="1"/>
  <c r="K78"/>
  <c r="AO32"/>
  <c r="AP31"/>
  <c r="K79" l="1"/>
  <c r="L78"/>
  <c r="AO33"/>
  <c r="AP32"/>
  <c r="K80" l="1"/>
  <c r="L79"/>
  <c r="AO34"/>
  <c r="AP33"/>
  <c r="K81" l="1"/>
  <c r="L80"/>
  <c r="AO35"/>
  <c r="AP34"/>
  <c r="K82" l="1"/>
  <c r="L81"/>
  <c r="AP35"/>
  <c r="AO36"/>
  <c r="K83" l="1"/>
  <c r="L82"/>
  <c r="AP36"/>
  <c r="AO37"/>
  <c r="K84" l="1"/>
  <c r="L83"/>
  <c r="AO38"/>
  <c r="AP37"/>
  <c r="K85" l="1"/>
  <c r="L84"/>
  <c r="AO39"/>
  <c r="AP38"/>
  <c r="K86" l="1"/>
  <c r="L85"/>
  <c r="AP39"/>
  <c r="AO40"/>
  <c r="K87" l="1"/>
  <c r="L86"/>
  <c r="AO41"/>
  <c r="AP40"/>
  <c r="K88" l="1"/>
  <c r="L87"/>
  <c r="AP41"/>
  <c r="AO42"/>
  <c r="K89" l="1"/>
  <c r="L88"/>
  <c r="AP42"/>
  <c r="AO43"/>
  <c r="K90" l="1"/>
  <c r="L89"/>
  <c r="AO44"/>
  <c r="AP43"/>
  <c r="K91" l="1"/>
  <c r="L90"/>
  <c r="AP44"/>
  <c r="AO45"/>
  <c r="K92" l="1"/>
  <c r="L91"/>
  <c r="AP45"/>
  <c r="AO46"/>
  <c r="K93" l="1"/>
  <c r="L92"/>
  <c r="AO47"/>
  <c r="AP46"/>
  <c r="K94" l="1"/>
  <c r="L93"/>
  <c r="AP47"/>
  <c r="AO48"/>
  <c r="K95" l="1"/>
  <c r="L94"/>
  <c r="AO49"/>
  <c r="AP48"/>
  <c r="K96" l="1"/>
  <c r="L95"/>
  <c r="AO50"/>
  <c r="AP49"/>
  <c r="K97" l="1"/>
  <c r="L96"/>
  <c r="AO51"/>
  <c r="AP50"/>
  <c r="K98" l="1"/>
  <c r="L97"/>
  <c r="AP51"/>
  <c r="AO52"/>
  <c r="K99" l="1"/>
  <c r="L98"/>
  <c r="AP52"/>
  <c r="AO53"/>
  <c r="K100" l="1"/>
  <c r="L99"/>
  <c r="AO54"/>
  <c r="AP53"/>
  <c r="K101" l="1"/>
  <c r="L100"/>
  <c r="AP54"/>
  <c r="AO55"/>
  <c r="K102" l="1"/>
  <c r="L101"/>
  <c r="AO56"/>
  <c r="AP55"/>
  <c r="K103" l="1"/>
  <c r="L102"/>
  <c r="AP56"/>
  <c r="AO57"/>
  <c r="K104" l="1"/>
  <c r="L103"/>
  <c r="AO58"/>
  <c r="AP57"/>
  <c r="K105" l="1"/>
  <c r="L104"/>
  <c r="AP58"/>
  <c r="AO59"/>
  <c r="K106" l="1"/>
  <c r="L105"/>
  <c r="AO60"/>
  <c r="AP59"/>
  <c r="AP60" l="1"/>
  <c r="AO61"/>
  <c r="K107"/>
  <c r="L106"/>
  <c r="AO62" l="1"/>
  <c r="AP61"/>
  <c r="K108"/>
  <c r="L107"/>
  <c r="K109" l="1"/>
  <c r="L108"/>
  <c r="AP62"/>
  <c r="AO63"/>
  <c r="K110" l="1"/>
  <c r="L109"/>
  <c r="AO64"/>
  <c r="AP63"/>
  <c r="K111" l="1"/>
  <c r="L110"/>
  <c r="AP64"/>
  <c r="AO65"/>
  <c r="K112" l="1"/>
  <c r="L111"/>
  <c r="AO66"/>
  <c r="AP65"/>
  <c r="K113" l="1"/>
  <c r="L112"/>
  <c r="AP66"/>
  <c r="AO67"/>
  <c r="K114" l="1"/>
  <c r="L113"/>
  <c r="AO68"/>
  <c r="AP67"/>
  <c r="K115" l="1"/>
  <c r="L114"/>
  <c r="AP68"/>
  <c r="AO69"/>
  <c r="K116" l="1"/>
  <c r="L115"/>
  <c r="AO70"/>
  <c r="AP69"/>
  <c r="K117" l="1"/>
  <c r="L116"/>
  <c r="AP70"/>
  <c r="AO71"/>
  <c r="K118" l="1"/>
  <c r="L117"/>
  <c r="AO72"/>
  <c r="AP71"/>
  <c r="K119" l="1"/>
  <c r="L118"/>
  <c r="AP72"/>
  <c r="AO73"/>
  <c r="K120" l="1"/>
  <c r="L119"/>
  <c r="AO74"/>
  <c r="AP73"/>
  <c r="AP74" l="1"/>
  <c r="AO75"/>
  <c r="K121"/>
  <c r="L120"/>
  <c r="AO76" l="1"/>
  <c r="AP75"/>
  <c r="K122"/>
  <c r="L121"/>
  <c r="K123" l="1"/>
  <c r="L122"/>
  <c r="AP76"/>
  <c r="AO77"/>
  <c r="K124" l="1"/>
  <c r="L123"/>
  <c r="AO78"/>
  <c r="AP77"/>
  <c r="K125" l="1"/>
  <c r="L124"/>
  <c r="AO79"/>
  <c r="AP78"/>
  <c r="K126" l="1"/>
  <c r="L125"/>
  <c r="AO80"/>
  <c r="AP79"/>
  <c r="K127" l="1"/>
  <c r="L126"/>
  <c r="AO81"/>
  <c r="AP80"/>
  <c r="K128" l="1"/>
  <c r="L127"/>
  <c r="AO82"/>
  <c r="AP81"/>
  <c r="K129" l="1"/>
  <c r="L128"/>
  <c r="AO83"/>
  <c r="AP82"/>
  <c r="AO84" l="1"/>
  <c r="AP83"/>
  <c r="K130"/>
  <c r="L129"/>
  <c r="K131" l="1"/>
  <c r="L130"/>
  <c r="AO85"/>
  <c r="AP84"/>
  <c r="K132" l="1"/>
  <c r="L131"/>
  <c r="AO86"/>
  <c r="AP85"/>
  <c r="AO87" l="1"/>
  <c r="AP86"/>
  <c r="K133"/>
  <c r="L132"/>
  <c r="AO88" l="1"/>
  <c r="AP87"/>
  <c r="K134"/>
  <c r="L133"/>
  <c r="AO89" l="1"/>
  <c r="AP88"/>
  <c r="K135"/>
  <c r="L134"/>
  <c r="AO90" l="1"/>
  <c r="AP89"/>
  <c r="K136"/>
  <c r="L135"/>
  <c r="AO91" l="1"/>
  <c r="AP90"/>
  <c r="K137"/>
  <c r="L136"/>
  <c r="AO92" l="1"/>
  <c r="AP91"/>
  <c r="K138"/>
  <c r="L137"/>
  <c r="AO93" l="1"/>
  <c r="AP92"/>
  <c r="K139"/>
  <c r="L138"/>
  <c r="K140" l="1"/>
  <c r="L139"/>
  <c r="AO94"/>
  <c r="AP93"/>
  <c r="K141" l="1"/>
  <c r="L140"/>
  <c r="AO95"/>
  <c r="AP94"/>
  <c r="K142" l="1"/>
  <c r="L141"/>
  <c r="AO96"/>
  <c r="AP95"/>
  <c r="K143" l="1"/>
  <c r="L142"/>
  <c r="AO97"/>
  <c r="AP96"/>
  <c r="K144" l="1"/>
  <c r="L143"/>
  <c r="AO98"/>
  <c r="AP97"/>
  <c r="K145" l="1"/>
  <c r="L144"/>
  <c r="AO99"/>
  <c r="AP98"/>
  <c r="K146" l="1"/>
  <c r="L145"/>
  <c r="AO100"/>
  <c r="AP99"/>
  <c r="K147" l="1"/>
  <c r="L146"/>
  <c r="AO101"/>
  <c r="AP100"/>
  <c r="K148" l="1"/>
  <c r="L147"/>
  <c r="AO102"/>
  <c r="AP101"/>
  <c r="K149" l="1"/>
  <c r="L148"/>
  <c r="AO103"/>
  <c r="AP102"/>
  <c r="K150" l="1"/>
  <c r="L149"/>
  <c r="AO104"/>
  <c r="AP103"/>
  <c r="K151" l="1"/>
  <c r="L150"/>
  <c r="AO105"/>
  <c r="AP104"/>
  <c r="K152" l="1"/>
  <c r="L151"/>
  <c r="AO106"/>
  <c r="AP105"/>
  <c r="K153" l="1"/>
  <c r="L152"/>
  <c r="AO107"/>
  <c r="AP106"/>
  <c r="K154" l="1"/>
  <c r="L153"/>
  <c r="AO108"/>
  <c r="AP107"/>
  <c r="K155" l="1"/>
  <c r="L154"/>
  <c r="AO109"/>
  <c r="AP108"/>
  <c r="K156" l="1"/>
  <c r="L155"/>
  <c r="AO110"/>
  <c r="AP109"/>
  <c r="K157" l="1"/>
  <c r="L156"/>
  <c r="AO111"/>
  <c r="AP110"/>
  <c r="K158" l="1"/>
  <c r="L157"/>
  <c r="AO112"/>
  <c r="AP111"/>
  <c r="K159" l="1"/>
  <c r="L158"/>
  <c r="AO113"/>
  <c r="AP112"/>
  <c r="K160" l="1"/>
  <c r="L159"/>
  <c r="AO114"/>
  <c r="AP113"/>
  <c r="K161" l="1"/>
  <c r="L160"/>
  <c r="AO115"/>
  <c r="AP114"/>
  <c r="K162" l="1"/>
  <c r="L161"/>
  <c r="AO116"/>
  <c r="AP115"/>
  <c r="K163" l="1"/>
  <c r="L162"/>
  <c r="AO117"/>
  <c r="AP116"/>
  <c r="K164" l="1"/>
  <c r="L163"/>
  <c r="AO118"/>
  <c r="AP117"/>
  <c r="K165" l="1"/>
  <c r="L164"/>
  <c r="AO119"/>
  <c r="AP118"/>
  <c r="K166" l="1"/>
  <c r="L165"/>
  <c r="AO120"/>
  <c r="AP119"/>
  <c r="K167" l="1"/>
  <c r="L166"/>
  <c r="AO121"/>
  <c r="AP120"/>
  <c r="K168" l="1"/>
  <c r="L167"/>
  <c r="AO122"/>
  <c r="AP121"/>
  <c r="K169" l="1"/>
  <c r="L168"/>
  <c r="AO123"/>
  <c r="AP122"/>
  <c r="K170" l="1"/>
  <c r="L169"/>
  <c r="AO124"/>
  <c r="AP123"/>
  <c r="AO125" l="1"/>
  <c r="AP124"/>
  <c r="K171"/>
  <c r="L170"/>
  <c r="AO126" l="1"/>
  <c r="AP125"/>
  <c r="K172"/>
  <c r="L171"/>
  <c r="AO127" l="1"/>
  <c r="AP126"/>
  <c r="K173"/>
  <c r="L172"/>
  <c r="AO128" l="1"/>
  <c r="AP127"/>
  <c r="K174"/>
  <c r="L173"/>
  <c r="AO129" l="1"/>
  <c r="AP128"/>
  <c r="K175"/>
  <c r="L174"/>
  <c r="AO130" l="1"/>
  <c r="AP129"/>
  <c r="K176"/>
  <c r="L175"/>
  <c r="AO131" l="1"/>
  <c r="AP130"/>
  <c r="K177"/>
  <c r="L176"/>
  <c r="AO132" l="1"/>
  <c r="AP131"/>
  <c r="K178"/>
  <c r="L177"/>
  <c r="AO133" l="1"/>
  <c r="AP132"/>
  <c r="K179"/>
  <c r="L178"/>
  <c r="K180" l="1"/>
  <c r="L179"/>
  <c r="AO134"/>
  <c r="AP133"/>
  <c r="K181" l="1"/>
  <c r="L180"/>
  <c r="AO135"/>
  <c r="AP134"/>
  <c r="AO136" l="1"/>
  <c r="AP135"/>
  <c r="K182"/>
  <c r="L181"/>
  <c r="AO137" l="1"/>
  <c r="AP136"/>
  <c r="K183"/>
  <c r="L182"/>
  <c r="AO138" l="1"/>
  <c r="AP137"/>
  <c r="K184"/>
  <c r="L183"/>
  <c r="AO139" l="1"/>
  <c r="AP138"/>
  <c r="K185"/>
  <c r="L184"/>
  <c r="AO140" l="1"/>
  <c r="AP139"/>
  <c r="K186"/>
  <c r="L185"/>
  <c r="AO141" l="1"/>
  <c r="AP140"/>
  <c r="K187"/>
  <c r="L186"/>
  <c r="AO142" l="1"/>
  <c r="AP141"/>
  <c r="K188"/>
  <c r="L187"/>
  <c r="AO143" l="1"/>
  <c r="AP142"/>
  <c r="K189"/>
  <c r="L188"/>
  <c r="AO144" l="1"/>
  <c r="AP143"/>
  <c r="K190"/>
  <c r="L189"/>
  <c r="AO145" l="1"/>
  <c r="AP144"/>
  <c r="K191"/>
  <c r="L190"/>
  <c r="AO146" l="1"/>
  <c r="AP145"/>
  <c r="K192"/>
  <c r="L191"/>
  <c r="K193" l="1"/>
  <c r="L192"/>
  <c r="AO147"/>
  <c r="AP146"/>
  <c r="K194" l="1"/>
  <c r="L193"/>
  <c r="AO148"/>
  <c r="AP147"/>
  <c r="K195" l="1"/>
  <c r="L194"/>
  <c r="AO149"/>
  <c r="AP148"/>
  <c r="K196" l="1"/>
  <c r="L195"/>
  <c r="AO150"/>
  <c r="AP149"/>
  <c r="K197" l="1"/>
  <c r="L196"/>
  <c r="AO151"/>
  <c r="AP150"/>
  <c r="K198" l="1"/>
  <c r="L197"/>
  <c r="AO152"/>
  <c r="AP151"/>
  <c r="K199" l="1"/>
  <c r="L198"/>
  <c r="AO153"/>
  <c r="AP152"/>
  <c r="K200" l="1"/>
  <c r="L199"/>
  <c r="AO154"/>
  <c r="AP153"/>
  <c r="K201" l="1"/>
  <c r="L200"/>
  <c r="AO155"/>
  <c r="AP154"/>
  <c r="K202" l="1"/>
  <c r="L201"/>
  <c r="AO156"/>
  <c r="AP155"/>
  <c r="K203" l="1"/>
  <c r="L202"/>
  <c r="AO157"/>
  <c r="AP156"/>
  <c r="K204" l="1"/>
  <c r="L203"/>
  <c r="AO158"/>
  <c r="AP157"/>
  <c r="K205" l="1"/>
  <c r="L204"/>
  <c r="AO159"/>
  <c r="AP158"/>
  <c r="K206" l="1"/>
  <c r="L205"/>
  <c r="AO160"/>
  <c r="AP159"/>
  <c r="K207" l="1"/>
  <c r="L206"/>
  <c r="AO161"/>
  <c r="AP160"/>
  <c r="K208" l="1"/>
  <c r="L207"/>
  <c r="AO162"/>
  <c r="AP161"/>
  <c r="K209" l="1"/>
  <c r="L208"/>
  <c r="AO163"/>
  <c r="AP162"/>
  <c r="K210" l="1"/>
  <c r="L209"/>
  <c r="AO164"/>
  <c r="AP163"/>
  <c r="K211" l="1"/>
  <c r="L210"/>
  <c r="AO165"/>
  <c r="AP164"/>
  <c r="K212" l="1"/>
  <c r="L211"/>
  <c r="AO166"/>
  <c r="AP165"/>
  <c r="K213" l="1"/>
  <c r="L212"/>
  <c r="AO167"/>
  <c r="AP166"/>
  <c r="K214" l="1"/>
  <c r="L213"/>
  <c r="AO168"/>
  <c r="AP167"/>
  <c r="K215" l="1"/>
  <c r="L214"/>
  <c r="AO169"/>
  <c r="AP168"/>
  <c r="K216" l="1"/>
  <c r="L215"/>
  <c r="AO170"/>
  <c r="AP169"/>
  <c r="K217" l="1"/>
  <c r="L216"/>
  <c r="AO171"/>
  <c r="AP170"/>
  <c r="K218" l="1"/>
  <c r="L217"/>
  <c r="AO172"/>
  <c r="AP171"/>
  <c r="K219" l="1"/>
  <c r="L218"/>
  <c r="AO173"/>
  <c r="AP172"/>
  <c r="K220" l="1"/>
  <c r="L219"/>
  <c r="AO174"/>
  <c r="AP173"/>
  <c r="K221" l="1"/>
  <c r="L220"/>
  <c r="AO175"/>
  <c r="AP174"/>
  <c r="K222" l="1"/>
  <c r="L221"/>
  <c r="AO176"/>
  <c r="AP175"/>
  <c r="K223" l="1"/>
  <c r="L222"/>
  <c r="AO177"/>
  <c r="AP176"/>
  <c r="K224" l="1"/>
  <c r="L223"/>
  <c r="AO178"/>
  <c r="AP177"/>
  <c r="K225" l="1"/>
  <c r="L224"/>
  <c r="AO179"/>
  <c r="AP178"/>
  <c r="K226" l="1"/>
  <c r="L225"/>
  <c r="AO180"/>
  <c r="AP179"/>
  <c r="AO181" l="1"/>
  <c r="AP180"/>
  <c r="K227"/>
  <c r="L226"/>
  <c r="AO182" l="1"/>
  <c r="AP181"/>
  <c r="K228"/>
  <c r="L227"/>
  <c r="AO183" l="1"/>
  <c r="AP182"/>
  <c r="K229"/>
  <c r="L228"/>
  <c r="AO184" l="1"/>
  <c r="AP183"/>
  <c r="K230"/>
  <c r="L229"/>
  <c r="AO185" l="1"/>
  <c r="AP184"/>
  <c r="K231"/>
  <c r="L230"/>
  <c r="AO186" l="1"/>
  <c r="AP185"/>
  <c r="K232"/>
  <c r="L231"/>
  <c r="AO187" l="1"/>
  <c r="AP186"/>
  <c r="K233"/>
  <c r="L232"/>
  <c r="AO188" l="1"/>
  <c r="AP187"/>
  <c r="K234"/>
  <c r="L233"/>
  <c r="AO189" l="1"/>
  <c r="AP188"/>
  <c r="K235"/>
  <c r="L234"/>
  <c r="AO190" l="1"/>
  <c r="AP189"/>
  <c r="K236"/>
  <c r="L235"/>
  <c r="AO191" l="1"/>
  <c r="AP190"/>
  <c r="K237"/>
  <c r="L236"/>
  <c r="K238" l="1"/>
  <c r="L237"/>
  <c r="AO192"/>
  <c r="AP191"/>
  <c r="K239" l="1"/>
  <c r="L238"/>
  <c r="AO193"/>
  <c r="AP192"/>
  <c r="K240" l="1"/>
  <c r="L239"/>
  <c r="AO194"/>
  <c r="AP193"/>
  <c r="K241" l="1"/>
  <c r="L240"/>
  <c r="AO195"/>
  <c r="AP194"/>
  <c r="K242" l="1"/>
  <c r="L241"/>
  <c r="AO196"/>
  <c r="AP195"/>
  <c r="K243" l="1"/>
  <c r="L242"/>
  <c r="AO197"/>
  <c r="AP196"/>
  <c r="AO198" l="1"/>
  <c r="AP197"/>
  <c r="K244"/>
  <c r="L243"/>
  <c r="AO199" l="1"/>
  <c r="AP198"/>
  <c r="K245"/>
  <c r="L244"/>
  <c r="K246" l="1"/>
  <c r="L245"/>
  <c r="AO200"/>
  <c r="AP199"/>
  <c r="K247" l="1"/>
  <c r="L246"/>
  <c r="AO201"/>
  <c r="AP200"/>
  <c r="K248" l="1"/>
  <c r="L247"/>
  <c r="AO202"/>
  <c r="AP201"/>
  <c r="K249" l="1"/>
  <c r="L248"/>
  <c r="AO203"/>
  <c r="AP202"/>
  <c r="K250" l="1"/>
  <c r="L249"/>
  <c r="AO204"/>
  <c r="AP203"/>
  <c r="K251" l="1"/>
  <c r="L250"/>
  <c r="AO205"/>
  <c r="AP204"/>
  <c r="AO206" l="1"/>
  <c r="AP205"/>
  <c r="K252"/>
  <c r="L251"/>
  <c r="AO207" l="1"/>
  <c r="AP206"/>
  <c r="K253"/>
  <c r="L252"/>
  <c r="AO208" l="1"/>
  <c r="AP207"/>
  <c r="K254"/>
  <c r="L253"/>
  <c r="K255" l="1"/>
  <c r="L254"/>
  <c r="AO209"/>
  <c r="AP208"/>
  <c r="K256" l="1"/>
  <c r="L255"/>
  <c r="AO210"/>
  <c r="AP209"/>
  <c r="K257" l="1"/>
  <c r="L256"/>
  <c r="AO211"/>
  <c r="AP210"/>
  <c r="K258" l="1"/>
  <c r="L257"/>
  <c r="AO212"/>
  <c r="AP211"/>
  <c r="K259" l="1"/>
  <c r="L258"/>
  <c r="AO213"/>
  <c r="AP212"/>
  <c r="K260" l="1"/>
  <c r="L259"/>
  <c r="AO214"/>
  <c r="AP213"/>
  <c r="AO215" l="1"/>
  <c r="AP214"/>
  <c r="K261"/>
  <c r="L260"/>
  <c r="AO216" l="1"/>
  <c r="AP215"/>
  <c r="K262"/>
  <c r="L261"/>
  <c r="AO217" l="1"/>
  <c r="AP216"/>
  <c r="K263"/>
  <c r="L262"/>
  <c r="AO218" l="1"/>
  <c r="AP217"/>
  <c r="K264"/>
  <c r="L263"/>
  <c r="AO219" l="1"/>
  <c r="AP218"/>
  <c r="K265"/>
  <c r="L264"/>
  <c r="K266" l="1"/>
  <c r="L265"/>
  <c r="AO220"/>
  <c r="AP219"/>
  <c r="K267" l="1"/>
  <c r="L266"/>
  <c r="AO221"/>
  <c r="AP220"/>
  <c r="AO222" l="1"/>
  <c r="AP221"/>
  <c r="K268"/>
  <c r="L267"/>
  <c r="AO223" l="1"/>
  <c r="AP222"/>
  <c r="K269"/>
  <c r="L268"/>
  <c r="AO224" l="1"/>
  <c r="AP223"/>
  <c r="K270"/>
  <c r="L269"/>
  <c r="AO225" l="1"/>
  <c r="AP224"/>
  <c r="K271"/>
  <c r="L270"/>
  <c r="AO226" l="1"/>
  <c r="AP225"/>
  <c r="K272"/>
  <c r="L271"/>
  <c r="AO227" l="1"/>
  <c r="AP226"/>
  <c r="K273"/>
  <c r="L272"/>
  <c r="AO228" l="1"/>
  <c r="AP227"/>
  <c r="K274"/>
  <c r="L273"/>
  <c r="AO229" l="1"/>
  <c r="AP228"/>
  <c r="K275"/>
  <c r="L274"/>
  <c r="AO230" l="1"/>
  <c r="AP229"/>
  <c r="K276"/>
  <c r="L275"/>
  <c r="AO231" l="1"/>
  <c r="AP230"/>
  <c r="K277"/>
  <c r="L276"/>
  <c r="K278" l="1"/>
  <c r="L277"/>
  <c r="AO232"/>
  <c r="AP231"/>
  <c r="K279" l="1"/>
  <c r="L278"/>
  <c r="AO233"/>
  <c r="AP232"/>
  <c r="K280" l="1"/>
  <c r="L279"/>
  <c r="AO234"/>
  <c r="AP233"/>
  <c r="K281" l="1"/>
  <c r="L280"/>
  <c r="AO235"/>
  <c r="AP234"/>
  <c r="K282" l="1"/>
  <c r="L281"/>
  <c r="AO236"/>
  <c r="AP235"/>
  <c r="K283" l="1"/>
  <c r="L282"/>
  <c r="AO237"/>
  <c r="AP236"/>
  <c r="K284" l="1"/>
  <c r="L283"/>
  <c r="AO238"/>
  <c r="AP237"/>
  <c r="K285" l="1"/>
  <c r="L284"/>
  <c r="AO239"/>
  <c r="AP238"/>
  <c r="K286" l="1"/>
  <c r="L285"/>
  <c r="AO240"/>
  <c r="AP239"/>
  <c r="K287" l="1"/>
  <c r="L286"/>
  <c r="AO241"/>
  <c r="AP240"/>
  <c r="K288" l="1"/>
  <c r="L287"/>
  <c r="AO242"/>
  <c r="AP241"/>
  <c r="K289" l="1"/>
  <c r="L288"/>
  <c r="AO243"/>
  <c r="AP242"/>
  <c r="K290" l="1"/>
  <c r="L289"/>
  <c r="AO244"/>
  <c r="AP243"/>
  <c r="K291" l="1"/>
  <c r="L290"/>
  <c r="AO245"/>
  <c r="AP244"/>
  <c r="K292" l="1"/>
  <c r="L291"/>
  <c r="AO246"/>
  <c r="AP245"/>
  <c r="K293" l="1"/>
  <c r="L292"/>
  <c r="AO247"/>
  <c r="AP246"/>
  <c r="K294" l="1"/>
  <c r="L293"/>
  <c r="AO248"/>
  <c r="AP247"/>
  <c r="K295" l="1"/>
  <c r="L294"/>
  <c r="AO249"/>
  <c r="AP248"/>
  <c r="K296" l="1"/>
  <c r="L295"/>
  <c r="AO250"/>
  <c r="AP249"/>
  <c r="K297" l="1"/>
  <c r="L296"/>
  <c r="AO251"/>
  <c r="AP250"/>
  <c r="K298" l="1"/>
  <c r="L297"/>
  <c r="AO252"/>
  <c r="AP251"/>
  <c r="K299" l="1"/>
  <c r="L298"/>
  <c r="AO253"/>
  <c r="AP252"/>
  <c r="K300" l="1"/>
  <c r="L299"/>
  <c r="AO254"/>
  <c r="AP253"/>
  <c r="K301" l="1"/>
  <c r="L300"/>
  <c r="AO255"/>
  <c r="AP254"/>
  <c r="K302" l="1"/>
  <c r="L301"/>
  <c r="AO256"/>
  <c r="AP255"/>
  <c r="K303" l="1"/>
  <c r="L302"/>
  <c r="AO257"/>
  <c r="AP256"/>
  <c r="AO258" l="1"/>
  <c r="AP257"/>
  <c r="K304"/>
  <c r="L303"/>
  <c r="AO259" l="1"/>
  <c r="AP258"/>
  <c r="K305"/>
  <c r="L304"/>
  <c r="AO260" l="1"/>
  <c r="AP259"/>
  <c r="K306"/>
  <c r="L305"/>
  <c r="AO261" l="1"/>
  <c r="AP260"/>
  <c r="K307"/>
  <c r="L306"/>
  <c r="AO262" l="1"/>
  <c r="AP261"/>
  <c r="K308"/>
  <c r="L307"/>
  <c r="AO263" l="1"/>
  <c r="AP262"/>
  <c r="K309"/>
  <c r="L308"/>
  <c r="AO264" l="1"/>
  <c r="AP263"/>
  <c r="K310"/>
  <c r="L309"/>
  <c r="AO265" l="1"/>
  <c r="AP264"/>
  <c r="K311"/>
  <c r="L310"/>
  <c r="AO266" l="1"/>
  <c r="AP265"/>
  <c r="K312"/>
  <c r="L311"/>
  <c r="AO267" l="1"/>
  <c r="AP266"/>
  <c r="K313"/>
  <c r="L312"/>
  <c r="AO268" l="1"/>
  <c r="AP267"/>
  <c r="K314"/>
  <c r="L313"/>
  <c r="AO269" l="1"/>
  <c r="AP268"/>
  <c r="K315"/>
  <c r="L314"/>
  <c r="AO270" l="1"/>
  <c r="AP269"/>
  <c r="K316"/>
  <c r="L315"/>
  <c r="AO271" l="1"/>
  <c r="AP270"/>
  <c r="K317"/>
  <c r="L316"/>
  <c r="AO272" l="1"/>
  <c r="AP271"/>
  <c r="K318"/>
  <c r="L317"/>
  <c r="AO273" l="1"/>
  <c r="AP272"/>
  <c r="K319"/>
  <c r="L318"/>
  <c r="AO274" l="1"/>
  <c r="AP273"/>
  <c r="K320"/>
  <c r="L319"/>
  <c r="AO275" l="1"/>
  <c r="AP274"/>
  <c r="K321"/>
  <c r="L320"/>
  <c r="K322" l="1"/>
  <c r="L321"/>
  <c r="AO276"/>
  <c r="AP275"/>
  <c r="K323" l="1"/>
  <c r="L322"/>
  <c r="AO277"/>
  <c r="AP276"/>
  <c r="K324" l="1"/>
  <c r="L323"/>
  <c r="AO278"/>
  <c r="AP277"/>
  <c r="K325" l="1"/>
  <c r="L324"/>
  <c r="AO279"/>
  <c r="AP278"/>
  <c r="K326" l="1"/>
  <c r="L325"/>
  <c r="AO280"/>
  <c r="AP279"/>
  <c r="K327" l="1"/>
  <c r="L326"/>
  <c r="AO281"/>
  <c r="AP280"/>
  <c r="AO282" l="1"/>
  <c r="AP281"/>
  <c r="K328"/>
  <c r="L327"/>
  <c r="AO283" l="1"/>
  <c r="AP282"/>
  <c r="K329"/>
  <c r="L328"/>
  <c r="AO284" l="1"/>
  <c r="AP283"/>
  <c r="K330"/>
  <c r="L329"/>
  <c r="AO285" l="1"/>
  <c r="AP284"/>
  <c r="K331"/>
  <c r="L330"/>
  <c r="AO286" l="1"/>
  <c r="AP285"/>
  <c r="K332"/>
  <c r="L331"/>
  <c r="AO287" l="1"/>
  <c r="AP286"/>
  <c r="K333"/>
  <c r="L332"/>
  <c r="AO288" l="1"/>
  <c r="AP287"/>
  <c r="K334"/>
  <c r="L333"/>
  <c r="K335" l="1"/>
  <c r="L334"/>
  <c r="AO289"/>
  <c r="AP288"/>
  <c r="AO290" l="1"/>
  <c r="AP289"/>
  <c r="K336"/>
  <c r="L335"/>
  <c r="K337" l="1"/>
  <c r="L336"/>
  <c r="AO291"/>
  <c r="AP290"/>
  <c r="K338" l="1"/>
  <c r="L337"/>
  <c r="AO292"/>
  <c r="AP291"/>
  <c r="K339" l="1"/>
  <c r="L338"/>
  <c r="AO293"/>
  <c r="AP292"/>
  <c r="K340" l="1"/>
  <c r="L339"/>
  <c r="AO294"/>
  <c r="AP293"/>
  <c r="K341" l="1"/>
  <c r="L340"/>
  <c r="AO295"/>
  <c r="AP294"/>
  <c r="K342" l="1"/>
  <c r="L341"/>
  <c r="AO296"/>
  <c r="AP295"/>
  <c r="K343" l="1"/>
  <c r="L342"/>
  <c r="AO297"/>
  <c r="AP296"/>
  <c r="K344" l="1"/>
  <c r="L343"/>
  <c r="AO298"/>
  <c r="AP297"/>
  <c r="K345" l="1"/>
  <c r="L344"/>
  <c r="AO299"/>
  <c r="AP298"/>
  <c r="K346" l="1"/>
  <c r="L345"/>
  <c r="AO300"/>
  <c r="AP299"/>
  <c r="K347" l="1"/>
  <c r="L346"/>
  <c r="AO301"/>
  <c r="AP300"/>
  <c r="K348" l="1"/>
  <c r="L347"/>
  <c r="AO302"/>
  <c r="AP301"/>
  <c r="K349" l="1"/>
  <c r="L348"/>
  <c r="AO303"/>
  <c r="AP302"/>
  <c r="K350" l="1"/>
  <c r="L349"/>
  <c r="AO304"/>
  <c r="AP303"/>
  <c r="K351" l="1"/>
  <c r="L350"/>
  <c r="AO305"/>
  <c r="AP304"/>
  <c r="K352" l="1"/>
  <c r="L351"/>
  <c r="AO306"/>
  <c r="AP305"/>
  <c r="K353" l="1"/>
  <c r="L352"/>
  <c r="AO307"/>
  <c r="AP306"/>
  <c r="K354" l="1"/>
  <c r="L353"/>
  <c r="AO308"/>
  <c r="AP307"/>
  <c r="K355" l="1"/>
  <c r="L354"/>
  <c r="AO309"/>
  <c r="AP308"/>
  <c r="AO310" l="1"/>
  <c r="AP309"/>
  <c r="K356"/>
  <c r="L355"/>
  <c r="AO311" l="1"/>
  <c r="AP310"/>
  <c r="K357"/>
  <c r="L356"/>
  <c r="AO312" l="1"/>
  <c r="AP311"/>
  <c r="K358"/>
  <c r="L357"/>
  <c r="AO313" l="1"/>
  <c r="AP312"/>
  <c r="K359"/>
  <c r="L358"/>
  <c r="K360" l="1"/>
  <c r="L359"/>
  <c r="AO314"/>
  <c r="AP313"/>
  <c r="K361" l="1"/>
  <c r="L360"/>
  <c r="AO315"/>
  <c r="AP314"/>
  <c r="K362" l="1"/>
  <c r="L361"/>
  <c r="AO316"/>
  <c r="AP315"/>
  <c r="K363" l="1"/>
  <c r="L362"/>
  <c r="AO317"/>
  <c r="AP316"/>
  <c r="K364" l="1"/>
  <c r="L363"/>
  <c r="AO318"/>
  <c r="AP317"/>
  <c r="K365" l="1"/>
  <c r="L364"/>
  <c r="AO319"/>
  <c r="AP318"/>
  <c r="K366" l="1"/>
  <c r="L365"/>
  <c r="AO320"/>
  <c r="AP319"/>
  <c r="K367" l="1"/>
  <c r="L366"/>
  <c r="AO321"/>
  <c r="AP320"/>
  <c r="K368" l="1"/>
  <c r="L367"/>
  <c r="AO322"/>
  <c r="AP321"/>
  <c r="K369" l="1"/>
  <c r="L368"/>
  <c r="AO323"/>
  <c r="AP322"/>
  <c r="K370" l="1"/>
  <c r="L369"/>
  <c r="AO324"/>
  <c r="AP323"/>
  <c r="K371" l="1"/>
  <c r="L370"/>
  <c r="AO325"/>
  <c r="AP324"/>
  <c r="K372" l="1"/>
  <c r="L371"/>
  <c r="AO326"/>
  <c r="AP325"/>
  <c r="K373" l="1"/>
  <c r="L372"/>
  <c r="AO327"/>
  <c r="AP326"/>
  <c r="K374" l="1"/>
  <c r="L373"/>
  <c r="AO328"/>
  <c r="AP327"/>
  <c r="K375" l="1"/>
  <c r="L374"/>
  <c r="AO329"/>
  <c r="AP328"/>
  <c r="K376" l="1"/>
  <c r="L375"/>
  <c r="AO330"/>
  <c r="AP329"/>
  <c r="K377" l="1"/>
  <c r="L376"/>
  <c r="AO331"/>
  <c r="AP330"/>
  <c r="K378" l="1"/>
  <c r="L377"/>
  <c r="AO332"/>
  <c r="AP331"/>
  <c r="K379" l="1"/>
  <c r="L378"/>
  <c r="AO333"/>
  <c r="AP332"/>
  <c r="K380" l="1"/>
  <c r="L379"/>
  <c r="AO334"/>
  <c r="AP333"/>
  <c r="K381" l="1"/>
  <c r="L380"/>
  <c r="AO335"/>
  <c r="AP334"/>
  <c r="K382" l="1"/>
  <c r="L381"/>
  <c r="AO336"/>
  <c r="AP335"/>
  <c r="AO337" l="1"/>
  <c r="AP336"/>
  <c r="K383"/>
  <c r="L382"/>
  <c r="AO338" l="1"/>
  <c r="AP337"/>
  <c r="K384"/>
  <c r="L383"/>
  <c r="AO339" l="1"/>
  <c r="AP338"/>
  <c r="K385"/>
  <c r="L384"/>
  <c r="AO340" l="1"/>
  <c r="AP339"/>
  <c r="K386"/>
  <c r="L385"/>
  <c r="AO341" l="1"/>
  <c r="AP340"/>
  <c r="K387"/>
  <c r="L386"/>
  <c r="AO342" l="1"/>
  <c r="AP341"/>
  <c r="K388"/>
  <c r="L387"/>
  <c r="AO343" l="1"/>
  <c r="AP342"/>
  <c r="K389"/>
  <c r="L388"/>
  <c r="AO344" l="1"/>
  <c r="AP343"/>
  <c r="K390"/>
  <c r="L389"/>
  <c r="AO345" l="1"/>
  <c r="AP344"/>
  <c r="K391"/>
  <c r="L390"/>
  <c r="AO346" l="1"/>
  <c r="AP345"/>
  <c r="K392"/>
  <c r="L391"/>
  <c r="AO347" l="1"/>
  <c r="AP346"/>
  <c r="K393"/>
  <c r="L392"/>
  <c r="AO348" l="1"/>
  <c r="AP347"/>
  <c r="K394"/>
  <c r="L393"/>
  <c r="AO349" l="1"/>
  <c r="AP348"/>
  <c r="K395"/>
  <c r="L394"/>
  <c r="AO350" l="1"/>
  <c r="AP349"/>
  <c r="K396"/>
  <c r="L395"/>
  <c r="AO351" l="1"/>
  <c r="AP350"/>
  <c r="K397"/>
  <c r="L396"/>
  <c r="AO352" l="1"/>
  <c r="AP351"/>
  <c r="K398"/>
  <c r="L397"/>
  <c r="AO353" l="1"/>
  <c r="AP352"/>
  <c r="K399"/>
  <c r="L398"/>
  <c r="AO354" l="1"/>
  <c r="AP353"/>
  <c r="K400"/>
  <c r="L399"/>
  <c r="K401" l="1"/>
  <c r="L400"/>
  <c r="AO355"/>
  <c r="AP354"/>
  <c r="AO356" l="1"/>
  <c r="AP355"/>
  <c r="K402"/>
  <c r="L401"/>
  <c r="AO357" l="1"/>
  <c r="AP356"/>
  <c r="K403"/>
  <c r="L402"/>
  <c r="AO358" l="1"/>
  <c r="AP357"/>
  <c r="K404"/>
  <c r="L403"/>
  <c r="K405" l="1"/>
  <c r="L404"/>
  <c r="AO359"/>
  <c r="AP358"/>
  <c r="K406" l="1"/>
  <c r="L405"/>
  <c r="AO360"/>
  <c r="AP359"/>
  <c r="K407" l="1"/>
  <c r="L406"/>
  <c r="AO361"/>
  <c r="AP360"/>
  <c r="K408" l="1"/>
  <c r="L407"/>
  <c r="AO362"/>
  <c r="AP361"/>
  <c r="K409" l="1"/>
  <c r="L408"/>
  <c r="AO363"/>
  <c r="AP362"/>
  <c r="AO364" l="1"/>
  <c r="AP363"/>
  <c r="K410"/>
  <c r="L409"/>
  <c r="AO365" l="1"/>
  <c r="AP364"/>
  <c r="K411"/>
  <c r="L410"/>
  <c r="AO366" l="1"/>
  <c r="AP365"/>
  <c r="K412"/>
  <c r="L411"/>
  <c r="AO367" l="1"/>
  <c r="AP366"/>
  <c r="K413"/>
  <c r="L412"/>
  <c r="AO368" l="1"/>
  <c r="AP367"/>
  <c r="K414"/>
  <c r="L413"/>
  <c r="AO369" l="1"/>
  <c r="AP368"/>
  <c r="K415"/>
  <c r="L414"/>
  <c r="AO370" l="1"/>
  <c r="AP369"/>
  <c r="K416"/>
  <c r="L415"/>
  <c r="AO371" l="1"/>
  <c r="AP370"/>
  <c r="K417"/>
  <c r="L416"/>
  <c r="AO372" l="1"/>
  <c r="AP371"/>
  <c r="K418"/>
  <c r="L417"/>
  <c r="AO373" l="1"/>
  <c r="AP372"/>
  <c r="K419"/>
  <c r="L418"/>
  <c r="AO374" l="1"/>
  <c r="AP373"/>
  <c r="K420"/>
  <c r="L419"/>
  <c r="AO375" l="1"/>
  <c r="AP374"/>
  <c r="K421"/>
  <c r="L420"/>
  <c r="AO376" l="1"/>
  <c r="AP375"/>
  <c r="K422"/>
  <c r="L421"/>
  <c r="AO377" l="1"/>
  <c r="AP376"/>
  <c r="K423"/>
  <c r="L422"/>
  <c r="K424" l="1"/>
  <c r="L423"/>
  <c r="AO378"/>
  <c r="AP377"/>
  <c r="K425" l="1"/>
  <c r="L424"/>
  <c r="AO379"/>
  <c r="AP378"/>
  <c r="K426" l="1"/>
  <c r="L425"/>
  <c r="AO380"/>
  <c r="AP379"/>
  <c r="AO381" l="1"/>
  <c r="AP380"/>
  <c r="K427"/>
  <c r="L426"/>
  <c r="AO382" l="1"/>
  <c r="AP381"/>
  <c r="K428"/>
  <c r="L427"/>
  <c r="K429" l="1"/>
  <c r="L428"/>
  <c r="AO383"/>
  <c r="AP382"/>
  <c r="K430" l="1"/>
  <c r="L429"/>
  <c r="AO384"/>
  <c r="AP383"/>
  <c r="K431" l="1"/>
  <c r="L430"/>
  <c r="AO385"/>
  <c r="AP384"/>
  <c r="K432" l="1"/>
  <c r="L431"/>
  <c r="AO386"/>
  <c r="AP385"/>
  <c r="K433" l="1"/>
  <c r="L432"/>
  <c r="AO387"/>
  <c r="AP386"/>
  <c r="K434" l="1"/>
  <c r="L433"/>
  <c r="AO388"/>
  <c r="AP387"/>
  <c r="K435" l="1"/>
  <c r="L434"/>
  <c r="AO389"/>
  <c r="AP388"/>
  <c r="K436" l="1"/>
  <c r="L435"/>
  <c r="AO390"/>
  <c r="AP389"/>
  <c r="K437" l="1"/>
  <c r="L436"/>
  <c r="AO391"/>
  <c r="AP390"/>
  <c r="K438" l="1"/>
  <c r="L437"/>
  <c r="AO392"/>
  <c r="AP391"/>
  <c r="K439" l="1"/>
  <c r="L438"/>
  <c r="AO393"/>
  <c r="AP392"/>
  <c r="K440" l="1"/>
  <c r="L439"/>
  <c r="AO394"/>
  <c r="AP393"/>
  <c r="K441" l="1"/>
  <c r="L440"/>
  <c r="AO395"/>
  <c r="AP394"/>
  <c r="K442" l="1"/>
  <c r="L441"/>
  <c r="AO396"/>
  <c r="AP395"/>
  <c r="K443" l="1"/>
  <c r="L442"/>
  <c r="AO397"/>
  <c r="AP396"/>
  <c r="K444" l="1"/>
  <c r="L443"/>
  <c r="AO398"/>
  <c r="AP397"/>
  <c r="K445" l="1"/>
  <c r="L444"/>
  <c r="AO399"/>
  <c r="AP398"/>
  <c r="K446" l="1"/>
  <c r="L445"/>
  <c r="AO400"/>
  <c r="AP399"/>
  <c r="K447" l="1"/>
  <c r="L446"/>
  <c r="AO401"/>
  <c r="AP400"/>
  <c r="K448" l="1"/>
  <c r="L447"/>
  <c r="AO402"/>
  <c r="AP401"/>
  <c r="K449" l="1"/>
  <c r="L448"/>
  <c r="AO403"/>
  <c r="AP402"/>
  <c r="K450" l="1"/>
  <c r="L449"/>
  <c r="AO404"/>
  <c r="AP403"/>
  <c r="K451" l="1"/>
  <c r="L450"/>
  <c r="AO405"/>
  <c r="AP404"/>
  <c r="K452" l="1"/>
  <c r="L451"/>
  <c r="AO406"/>
  <c r="AP405"/>
  <c r="K453" l="1"/>
  <c r="L452"/>
  <c r="AO407"/>
  <c r="AP406"/>
  <c r="K454" l="1"/>
  <c r="L453"/>
  <c r="AO408"/>
  <c r="AP407"/>
  <c r="K455" l="1"/>
  <c r="L454"/>
  <c r="AO409"/>
  <c r="AP408"/>
  <c r="K456" l="1"/>
  <c r="L455"/>
  <c r="AO410"/>
  <c r="AP409"/>
  <c r="AO411" l="1"/>
  <c r="AP410"/>
  <c r="K457"/>
  <c r="L456"/>
  <c r="K458" l="1"/>
  <c r="L457"/>
  <c r="AO412"/>
  <c r="AP411"/>
  <c r="K459" l="1"/>
  <c r="L458"/>
  <c r="AO413"/>
  <c r="AP412"/>
  <c r="AO414" l="1"/>
  <c r="AP413"/>
  <c r="K460"/>
  <c r="L459"/>
  <c r="AO415" l="1"/>
  <c r="AP414"/>
  <c r="K461"/>
  <c r="L460"/>
  <c r="AO416" l="1"/>
  <c r="AP415"/>
  <c r="K462"/>
  <c r="L461"/>
  <c r="K463" l="1"/>
  <c r="L462"/>
  <c r="AO417"/>
  <c r="AP416"/>
  <c r="AO418" l="1"/>
  <c r="AP417"/>
  <c r="K464"/>
  <c r="L463"/>
  <c r="AO419" l="1"/>
  <c r="AP418"/>
  <c r="K465"/>
  <c r="L464"/>
  <c r="AO420" l="1"/>
  <c r="AP419"/>
  <c r="K466"/>
  <c r="L465"/>
  <c r="K467" l="1"/>
  <c r="L466"/>
  <c r="AO421"/>
  <c r="AP420"/>
  <c r="K468" l="1"/>
  <c r="L467"/>
  <c r="AO422"/>
  <c r="AP421"/>
  <c r="K469" l="1"/>
  <c r="L468"/>
  <c r="AO423"/>
  <c r="AP422"/>
  <c r="K470" l="1"/>
  <c r="L469"/>
  <c r="AO424"/>
  <c r="AP423"/>
  <c r="K471" l="1"/>
  <c r="L470"/>
  <c r="AO425"/>
  <c r="AP424"/>
  <c r="K472" l="1"/>
  <c r="L471"/>
  <c r="AO426"/>
  <c r="AP425"/>
  <c r="K473" l="1"/>
  <c r="L472"/>
  <c r="AO427"/>
  <c r="AP426"/>
  <c r="K474" l="1"/>
  <c r="L473"/>
  <c r="AO428"/>
  <c r="AP427"/>
  <c r="K475" l="1"/>
  <c r="L474"/>
  <c r="AO429"/>
  <c r="AP428"/>
  <c r="K476" l="1"/>
  <c r="L475"/>
  <c r="AO430"/>
  <c r="AP429"/>
  <c r="K477" l="1"/>
  <c r="L476"/>
  <c r="AO431"/>
  <c r="AP430"/>
  <c r="K478" l="1"/>
  <c r="L477"/>
  <c r="AO432"/>
  <c r="AP431"/>
  <c r="K479" l="1"/>
  <c r="L478"/>
  <c r="AO433"/>
  <c r="AP432"/>
  <c r="K480" l="1"/>
  <c r="L479"/>
  <c r="AO434"/>
  <c r="AP433"/>
  <c r="K481" l="1"/>
  <c r="L480"/>
  <c r="AO435"/>
  <c r="AP434"/>
  <c r="K482" l="1"/>
  <c r="L481"/>
  <c r="AO436"/>
  <c r="AP435"/>
  <c r="K483" l="1"/>
  <c r="L482"/>
  <c r="AO437"/>
  <c r="AP436"/>
  <c r="AO438" l="1"/>
  <c r="AP437"/>
  <c r="K484"/>
  <c r="L483"/>
  <c r="AO439" l="1"/>
  <c r="AP438"/>
  <c r="K485"/>
  <c r="L484"/>
  <c r="AO440" l="1"/>
  <c r="AP439"/>
  <c r="K486"/>
  <c r="L485"/>
  <c r="AO441" l="1"/>
  <c r="AP440"/>
  <c r="K487"/>
  <c r="L486"/>
  <c r="AO442" l="1"/>
  <c r="AP441"/>
  <c r="K488"/>
  <c r="L487"/>
  <c r="AO443" l="1"/>
  <c r="AP442"/>
  <c r="K489"/>
  <c r="L488"/>
  <c r="AO444" l="1"/>
  <c r="AP443"/>
  <c r="K490"/>
  <c r="L489"/>
  <c r="AO445" l="1"/>
  <c r="AP444"/>
  <c r="K491"/>
  <c r="L490"/>
  <c r="AO446" l="1"/>
  <c r="AP445"/>
  <c r="K492"/>
  <c r="L491"/>
  <c r="AO447" l="1"/>
  <c r="AP446"/>
  <c r="K493"/>
  <c r="L492"/>
  <c r="AO448" l="1"/>
  <c r="AP447"/>
  <c r="K494"/>
  <c r="L493"/>
  <c r="AO449" l="1"/>
  <c r="AP448"/>
  <c r="K495"/>
  <c r="L494"/>
  <c r="AO450" l="1"/>
  <c r="AP449"/>
  <c r="K496"/>
  <c r="L495"/>
  <c r="AO451" l="1"/>
  <c r="AP450"/>
  <c r="K497"/>
  <c r="L496"/>
  <c r="AO452" l="1"/>
  <c r="AP451"/>
  <c r="K498"/>
  <c r="L497"/>
  <c r="AO453" l="1"/>
  <c r="AP452"/>
  <c r="K499"/>
  <c r="L498"/>
  <c r="K500" l="1"/>
  <c r="L499"/>
  <c r="AO454"/>
  <c r="AP453"/>
  <c r="K501" l="1"/>
  <c r="L500"/>
  <c r="AO455"/>
  <c r="AP454"/>
  <c r="K502" l="1"/>
  <c r="L501"/>
  <c r="AO456"/>
  <c r="AP455"/>
  <c r="K503" l="1"/>
  <c r="L502"/>
  <c r="AO457"/>
  <c r="AP456"/>
  <c r="AO458" l="1"/>
  <c r="AP457"/>
  <c r="K504"/>
  <c r="L503"/>
  <c r="AO459" l="1"/>
  <c r="AP458"/>
  <c r="K505"/>
  <c r="L504"/>
  <c r="K506" l="1"/>
  <c r="L505"/>
  <c r="AO460"/>
  <c r="AP459"/>
  <c r="K507" l="1"/>
  <c r="L506"/>
  <c r="AO461"/>
  <c r="AP460"/>
  <c r="K508" l="1"/>
  <c r="L507"/>
  <c r="AO462"/>
  <c r="AP461"/>
  <c r="AO463" l="1"/>
  <c r="AP462"/>
  <c r="K509"/>
  <c r="L508"/>
  <c r="K510" l="1"/>
  <c r="L509"/>
  <c r="AO464"/>
  <c r="AP463"/>
  <c r="K511" l="1"/>
  <c r="L510"/>
  <c r="AO465"/>
  <c r="AP464"/>
  <c r="K512" l="1"/>
  <c r="L511"/>
  <c r="AO466"/>
  <c r="AP465"/>
  <c r="K513" l="1"/>
  <c r="L512"/>
  <c r="AO467"/>
  <c r="AP466"/>
  <c r="K514" l="1"/>
  <c r="L513"/>
  <c r="AO468"/>
  <c r="AP467"/>
  <c r="K515" l="1"/>
  <c r="L514"/>
  <c r="AO469"/>
  <c r="AP468"/>
  <c r="K516" l="1"/>
  <c r="L515"/>
  <c r="AO470"/>
  <c r="AP469"/>
  <c r="AO471" l="1"/>
  <c r="AP470"/>
  <c r="K517"/>
  <c r="L516"/>
  <c r="K518" l="1"/>
  <c r="L517"/>
  <c r="AO472"/>
  <c r="AP471"/>
  <c r="K519" l="1"/>
  <c r="L518"/>
  <c r="AO473"/>
  <c r="AP472"/>
  <c r="AO474" l="1"/>
  <c r="AP473"/>
  <c r="K520"/>
  <c r="L520" s="1"/>
  <c r="L519"/>
  <c r="AO475" l="1"/>
  <c r="AP474"/>
  <c r="AO476" l="1"/>
  <c r="AP475"/>
  <c r="AO477" l="1"/>
  <c r="AP476"/>
  <c r="AO478" l="1"/>
  <c r="AP477"/>
  <c r="AO479" l="1"/>
  <c r="AP478"/>
  <c r="AO480" l="1"/>
  <c r="AP479"/>
  <c r="AO481" l="1"/>
  <c r="AP480"/>
  <c r="AO482" l="1"/>
  <c r="AP481"/>
  <c r="AO483" l="1"/>
  <c r="AP482"/>
  <c r="AO484" l="1"/>
  <c r="AP483"/>
  <c r="AO485" l="1"/>
  <c r="AP484"/>
  <c r="AO486" l="1"/>
  <c r="AP485"/>
  <c r="AO487" l="1"/>
  <c r="AP486"/>
  <c r="AO488" l="1"/>
  <c r="AP487"/>
  <c r="AO489" l="1"/>
  <c r="AP488"/>
  <c r="AO490" l="1"/>
  <c r="AP489"/>
  <c r="AO491" l="1"/>
  <c r="AP490"/>
  <c r="AO492" l="1"/>
  <c r="AP491"/>
  <c r="AO493" l="1"/>
  <c r="AP492"/>
  <c r="AO494" l="1"/>
  <c r="AP493"/>
  <c r="AO495" l="1"/>
  <c r="AP494"/>
  <c r="AO496" l="1"/>
  <c r="AP495"/>
  <c r="AO497" l="1"/>
  <c r="AP496"/>
  <c r="AO498" l="1"/>
  <c r="AP497"/>
  <c r="AO499" l="1"/>
  <c r="AP498"/>
  <c r="AO500" l="1"/>
  <c r="AP499"/>
  <c r="AO501" l="1"/>
  <c r="AP500"/>
  <c r="AO502" l="1"/>
  <c r="AP501"/>
  <c r="AO503" l="1"/>
  <c r="AP502"/>
  <c r="AO504" l="1"/>
  <c r="AP503"/>
  <c r="AO505" l="1"/>
  <c r="AP504"/>
  <c r="AO506" l="1"/>
  <c r="AP505"/>
  <c r="AO507" l="1"/>
  <c r="AP506"/>
  <c r="AO508" l="1"/>
  <c r="AP507"/>
  <c r="AO509" l="1"/>
  <c r="AP508"/>
  <c r="AO510" l="1"/>
  <c r="AP509"/>
  <c r="AO511" l="1"/>
  <c r="AP510"/>
  <c r="AO512" l="1"/>
  <c r="AP511"/>
  <c r="AO513" l="1"/>
  <c r="AP512"/>
  <c r="AO514" l="1"/>
  <c r="AP513"/>
  <c r="AO515" l="1"/>
  <c r="AP514"/>
  <c r="AO516" l="1"/>
  <c r="AP515"/>
  <c r="AO517" l="1"/>
  <c r="AP516"/>
  <c r="AO518" l="1"/>
  <c r="AP517"/>
  <c r="AO519" l="1"/>
  <c r="AP518"/>
  <c r="AO520" l="1"/>
  <c r="AP519"/>
  <c r="AP520" l="1"/>
  <c r="AO521"/>
  <c r="AO522" l="1"/>
  <c r="AP521"/>
  <c r="AP522" l="1"/>
  <c r="AO523"/>
  <c r="AO524" l="1"/>
  <c r="AP523"/>
  <c r="AP524" l="1"/>
  <c r="AO525"/>
  <c r="AO526" l="1"/>
  <c r="AP525"/>
  <c r="AP526" l="1"/>
  <c r="AO527"/>
  <c r="AO528" l="1"/>
  <c r="AP527"/>
  <c r="AP528" l="1"/>
  <c r="AO529"/>
  <c r="AO530" l="1"/>
  <c r="AP529"/>
  <c r="AP530" l="1"/>
  <c r="AO531"/>
  <c r="AO532" l="1"/>
  <c r="AP531"/>
  <c r="AP532" l="1"/>
  <c r="AO533"/>
  <c r="AO534" l="1"/>
  <c r="AP533"/>
  <c r="AP534" l="1"/>
  <c r="AO535"/>
  <c r="AO536" l="1"/>
  <c r="AP535"/>
  <c r="AP536" l="1"/>
  <c r="AO537"/>
  <c r="AO538" l="1"/>
  <c r="AP537"/>
  <c r="AP538" l="1"/>
  <c r="AO539"/>
  <c r="AO540" l="1"/>
  <c r="AP539"/>
  <c r="AP540" l="1"/>
  <c r="AO541"/>
  <c r="AO542" l="1"/>
  <c r="AP541"/>
  <c r="AP542" l="1"/>
  <c r="AO543"/>
  <c r="AO544" l="1"/>
  <c r="AP543"/>
  <c r="AP544" l="1"/>
  <c r="AO545"/>
  <c r="AO546" l="1"/>
  <c r="AP545"/>
  <c r="AP546" l="1"/>
  <c r="AO547"/>
  <c r="AO548" l="1"/>
  <c r="AP547"/>
  <c r="AP548" l="1"/>
  <c r="AO549"/>
  <c r="AO550" l="1"/>
  <c r="AP549"/>
  <c r="AP550" l="1"/>
  <c r="AO551"/>
  <c r="AO552" l="1"/>
  <c r="AP551"/>
  <c r="AP552" l="1"/>
  <c r="AO553"/>
  <c r="AO554" l="1"/>
  <c r="AP553"/>
  <c r="AP554" l="1"/>
  <c r="AO555"/>
  <c r="AO556" l="1"/>
  <c r="AP555"/>
  <c r="AP556" l="1"/>
  <c r="AO557"/>
  <c r="AO558" l="1"/>
  <c r="AP557"/>
  <c r="AP558" l="1"/>
  <c r="AO559"/>
  <c r="AO560" l="1"/>
  <c r="AP559"/>
  <c r="AP560" l="1"/>
  <c r="AO561"/>
  <c r="AO562" l="1"/>
  <c r="AP561"/>
  <c r="AP562" l="1"/>
  <c r="AO563"/>
  <c r="AO564" l="1"/>
  <c r="AP563"/>
  <c r="AP564" l="1"/>
  <c r="AO565"/>
  <c r="AO566" l="1"/>
  <c r="AP565"/>
  <c r="AP566" l="1"/>
  <c r="AO567"/>
  <c r="AO568" l="1"/>
  <c r="AP567"/>
  <c r="AP568" l="1"/>
  <c r="AO569"/>
  <c r="AO570" l="1"/>
  <c r="AP569"/>
  <c r="AP570" l="1"/>
  <c r="AO571"/>
  <c r="AO572" l="1"/>
  <c r="AP571"/>
  <c r="AP572" l="1"/>
  <c r="AO573"/>
  <c r="AO574" l="1"/>
  <c r="AP573"/>
  <c r="AP574" l="1"/>
  <c r="AO575"/>
  <c r="AO576" l="1"/>
  <c r="AP575"/>
  <c r="AP576" l="1"/>
  <c r="AO577"/>
  <c r="AO578" l="1"/>
  <c r="AP577"/>
  <c r="AP578" l="1"/>
  <c r="AO579"/>
  <c r="AO580" l="1"/>
  <c r="AP579"/>
  <c r="AP580" l="1"/>
  <c r="AO581"/>
  <c r="AO582" l="1"/>
  <c r="AP581"/>
  <c r="AP582" l="1"/>
  <c r="AO583"/>
  <c r="AO584" l="1"/>
  <c r="AP583"/>
  <c r="AP584" l="1"/>
  <c r="AO585"/>
  <c r="AO586" l="1"/>
  <c r="AP585"/>
  <c r="AP586" l="1"/>
  <c r="AO587"/>
  <c r="AO588" l="1"/>
  <c r="AP587"/>
  <c r="AP588" l="1"/>
  <c r="AO589"/>
  <c r="AO590" l="1"/>
  <c r="AP589"/>
  <c r="AP590" l="1"/>
  <c r="AO591"/>
  <c r="AO592" l="1"/>
  <c r="AP591"/>
  <c r="AP592" l="1"/>
  <c r="AO593"/>
  <c r="AO594" l="1"/>
  <c r="AP594" s="1"/>
  <c r="AP593"/>
</calcChain>
</file>

<file path=xl/sharedStrings.xml><?xml version="1.0" encoding="utf-8"?>
<sst xmlns="http://schemas.openxmlformats.org/spreadsheetml/2006/main" count="29" uniqueCount="25">
  <si>
    <r>
      <t>Η Μέθοδος Αιtken απαιτεί προηγούμενη εφαρμογή μιας κλασσικής μεθόδου (π.χ. Newton), ώστε να έχουμε τολάχιστον 3 σημεία για να ξεκινήσουμε. Ας προσεγγίσουμε τη ρίζα της x</t>
    </r>
    <r>
      <rPr>
        <vertAlign val="superscript"/>
        <sz val="16"/>
        <rFont val="Arial"/>
        <family val="2"/>
        <charset val="161"/>
      </rPr>
      <t>3</t>
    </r>
    <r>
      <rPr>
        <sz val="16"/>
        <rFont val="Arial"/>
        <family val="2"/>
        <charset val="161"/>
      </rPr>
      <t xml:space="preserve">-2x+4=0 στην περιοχή [-4,0]. </t>
    </r>
    <r>
      <rPr>
        <sz val="16"/>
        <color indexed="10"/>
        <rFont val="Arial"/>
        <family val="2"/>
        <charset val="161"/>
      </rPr>
      <t>Αυτό είναι λάθος (γιατί;).</t>
    </r>
  </si>
  <si>
    <r>
      <t>Η Μέθοδος Αιtken απαιτεί προηγούμενη εφαρμογή μιας επαναληπτικής μεθόδου σταθερού σημείου (που συγκλίνει) ώστε να έχουμε τολάχιστον 3 σημεία για να ξεκινήσουμε. Ας προσεγγίσουμε τη ρίζα της x</t>
    </r>
    <r>
      <rPr>
        <vertAlign val="superscript"/>
        <sz val="10"/>
        <rFont val="Arial Greek"/>
        <charset val="161"/>
      </rPr>
      <t>3</t>
    </r>
    <r>
      <rPr>
        <sz val="11"/>
        <color theme="1"/>
        <rFont val="Calibri"/>
        <family val="2"/>
        <charset val="161"/>
        <scheme val="minor"/>
      </rPr>
      <t>+6x</t>
    </r>
    <r>
      <rPr>
        <vertAlign val="superscript"/>
        <sz val="10"/>
        <rFont val="Arial Greek"/>
        <charset val="161"/>
      </rPr>
      <t>2</t>
    </r>
    <r>
      <rPr>
        <sz val="11"/>
        <color theme="1"/>
        <rFont val="Calibri"/>
        <family val="2"/>
        <charset val="161"/>
        <scheme val="minor"/>
      </rPr>
      <t>+10x-1=0 στην περιοχή [-4,0].</t>
    </r>
  </si>
  <si>
    <t>1ο βήμα: Εφαρμογή της Newton</t>
  </si>
  <si>
    <r>
      <t>x</t>
    </r>
    <r>
      <rPr>
        <vertAlign val="subscript"/>
        <sz val="10"/>
        <rFont val="Arial"/>
        <family val="2"/>
        <charset val="161"/>
      </rPr>
      <t>n</t>
    </r>
  </si>
  <si>
    <r>
      <t>x</t>
    </r>
    <r>
      <rPr>
        <vertAlign val="subscript"/>
        <sz val="10"/>
        <rFont val="Arial"/>
        <family val="2"/>
        <charset val="161"/>
      </rPr>
      <t>n+1</t>
    </r>
  </si>
  <si>
    <r>
      <t>x</t>
    </r>
    <r>
      <rPr>
        <vertAlign val="subscript"/>
        <sz val="10"/>
        <rFont val="Arial"/>
        <family val="2"/>
        <charset val="161"/>
      </rPr>
      <t>o</t>
    </r>
    <r>
      <rPr>
        <sz val="11"/>
        <color theme="1"/>
        <rFont val="Calibri"/>
        <family val="2"/>
        <charset val="161"/>
        <scheme val="minor"/>
      </rPr>
      <t>=</t>
    </r>
  </si>
  <si>
    <t>D7^3-2*D7+4</t>
  </si>
  <si>
    <t>ΛΑΘΟΣ</t>
  </si>
  <si>
    <t>2o βήμα: Εφαρμογή της μεθόδου επιταχύνσεως Aitken</t>
  </si>
  <si>
    <t xml:space="preserve"> </t>
  </si>
  <si>
    <t>x0</t>
  </si>
  <si>
    <t>ΣΩΣΤΟ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</si>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</sst>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sz val="16"/>
      <name val="Arial"/>
      <family val="2"/>
      <charset val="161"/>
    </font>
    <font>
      <vertAlign val="superscript"/>
      <sz val="16"/>
      <name val="Arial"/>
      <family val="2"/>
      <charset val="161"/>
    </font>
    <font>
      <sz val="16"/>
      <color indexed="10"/>
      <name val="Arial"/>
      <family val="2"/>
      <charset val="161"/>
    </font>
    <font>
      <vertAlign val="superscript"/>
      <sz val="10"/>
      <name val="Arial Greek"/>
      <charset val="161"/>
    </font>
    <font>
      <vertAlign val="subscript"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horizontal="right"/>
    </xf>
    <xf numFmtId="0" fontId="6" fillId="2" borderId="0" xfId="0" applyFont="1" applyFill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7" fillId="0" borderId="0" xfId="0" applyFont="1" applyFill="1"/>
    <xf numFmtId="0" fontId="0" fillId="0" borderId="0" xfId="0" applyFill="1"/>
    <xf numFmtId="0" fontId="0" fillId="4" borderId="0" xfId="0" applyFill="1"/>
    <xf numFmtId="0" fontId="0" fillId="5" borderId="0" xfId="0" applyFill="1" applyAlignment="1">
      <alignment horizontal="center" vertical="center" textRotation="9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5.2419406442365542E-2"/>
          <c:y val="8.6956521739130474E-2"/>
          <c:w val="0.73588782121013163"/>
          <c:h val="0.82943143812709053"/>
        </c:manualLayout>
      </c:layout>
      <c:scatterChart>
        <c:scatterStyle val="smooth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[1]AITKEN!$AO$16:$AO$338</c:f>
              <c:numCache>
                <c:formatCode>General</c:formatCode>
                <c:ptCount val="323"/>
                <c:pt idx="0">
                  <c:v>-8.7000000000000046</c:v>
                </c:pt>
                <c:pt idx="1">
                  <c:v>-8.600000000000005</c:v>
                </c:pt>
                <c:pt idx="2">
                  <c:v>-8.5000000000000053</c:v>
                </c:pt>
                <c:pt idx="3">
                  <c:v>-8.4000000000000057</c:v>
                </c:pt>
                <c:pt idx="4">
                  <c:v>-8.300000000000006</c:v>
                </c:pt>
                <c:pt idx="5">
                  <c:v>-8.2000000000000064</c:v>
                </c:pt>
                <c:pt idx="6">
                  <c:v>-8.1000000000000068</c:v>
                </c:pt>
                <c:pt idx="7">
                  <c:v>-8.0000000000000071</c:v>
                </c:pt>
                <c:pt idx="8">
                  <c:v>-7.9000000000000075</c:v>
                </c:pt>
                <c:pt idx="9">
                  <c:v>-7.8000000000000078</c:v>
                </c:pt>
                <c:pt idx="10">
                  <c:v>-7.7000000000000082</c:v>
                </c:pt>
                <c:pt idx="11">
                  <c:v>-7.6000000000000085</c:v>
                </c:pt>
                <c:pt idx="12">
                  <c:v>-7.5000000000000089</c:v>
                </c:pt>
                <c:pt idx="13">
                  <c:v>-7.4000000000000092</c:v>
                </c:pt>
                <c:pt idx="14">
                  <c:v>-7.3000000000000096</c:v>
                </c:pt>
                <c:pt idx="15">
                  <c:v>-7.2000000000000099</c:v>
                </c:pt>
                <c:pt idx="16">
                  <c:v>-7.1000000000000103</c:v>
                </c:pt>
                <c:pt idx="17">
                  <c:v>-7.0000000000000107</c:v>
                </c:pt>
                <c:pt idx="18">
                  <c:v>-6.900000000000011</c:v>
                </c:pt>
                <c:pt idx="19">
                  <c:v>-6.8000000000000114</c:v>
                </c:pt>
                <c:pt idx="20">
                  <c:v>-6.7000000000000117</c:v>
                </c:pt>
                <c:pt idx="21">
                  <c:v>-6.6000000000000121</c:v>
                </c:pt>
                <c:pt idx="22">
                  <c:v>-6.5000000000000124</c:v>
                </c:pt>
                <c:pt idx="23">
                  <c:v>-6.4000000000000128</c:v>
                </c:pt>
                <c:pt idx="24">
                  <c:v>-6.3000000000000131</c:v>
                </c:pt>
                <c:pt idx="25">
                  <c:v>-6.2000000000000135</c:v>
                </c:pt>
                <c:pt idx="26">
                  <c:v>-6.1000000000000139</c:v>
                </c:pt>
                <c:pt idx="27">
                  <c:v>-6.0000000000000142</c:v>
                </c:pt>
                <c:pt idx="28">
                  <c:v>-5.9000000000000146</c:v>
                </c:pt>
                <c:pt idx="29">
                  <c:v>-5.8000000000000149</c:v>
                </c:pt>
                <c:pt idx="30">
                  <c:v>-5.7000000000000153</c:v>
                </c:pt>
                <c:pt idx="31">
                  <c:v>-5.6000000000000156</c:v>
                </c:pt>
                <c:pt idx="32">
                  <c:v>-5.500000000000016</c:v>
                </c:pt>
                <c:pt idx="33">
                  <c:v>-5.4000000000000163</c:v>
                </c:pt>
                <c:pt idx="34">
                  <c:v>-5.3000000000000167</c:v>
                </c:pt>
                <c:pt idx="35">
                  <c:v>-5.2000000000000171</c:v>
                </c:pt>
                <c:pt idx="36">
                  <c:v>-5.1000000000000174</c:v>
                </c:pt>
                <c:pt idx="37">
                  <c:v>-5.0000000000000178</c:v>
                </c:pt>
                <c:pt idx="38">
                  <c:v>-4.9000000000000181</c:v>
                </c:pt>
                <c:pt idx="39">
                  <c:v>-4.8000000000000185</c:v>
                </c:pt>
                <c:pt idx="40">
                  <c:v>-4.7000000000000188</c:v>
                </c:pt>
                <c:pt idx="41">
                  <c:v>-4.6000000000000192</c:v>
                </c:pt>
                <c:pt idx="42">
                  <c:v>-4.5000000000000195</c:v>
                </c:pt>
                <c:pt idx="43">
                  <c:v>-4.4000000000000199</c:v>
                </c:pt>
                <c:pt idx="44">
                  <c:v>-4.3000000000000203</c:v>
                </c:pt>
                <c:pt idx="45">
                  <c:v>-4.2000000000000206</c:v>
                </c:pt>
                <c:pt idx="46">
                  <c:v>-4.100000000000021</c:v>
                </c:pt>
                <c:pt idx="47">
                  <c:v>-4.0000000000000213</c:v>
                </c:pt>
                <c:pt idx="48">
                  <c:v>-3.9000000000000212</c:v>
                </c:pt>
                <c:pt idx="49">
                  <c:v>-3.8000000000000211</c:v>
                </c:pt>
                <c:pt idx="50">
                  <c:v>-3.700000000000021</c:v>
                </c:pt>
                <c:pt idx="51">
                  <c:v>-3.600000000000021</c:v>
                </c:pt>
                <c:pt idx="52">
                  <c:v>-3.5000000000000209</c:v>
                </c:pt>
                <c:pt idx="53">
                  <c:v>-3.4000000000000208</c:v>
                </c:pt>
                <c:pt idx="54">
                  <c:v>-3.3000000000000207</c:v>
                </c:pt>
                <c:pt idx="55">
                  <c:v>-3.2000000000000206</c:v>
                </c:pt>
                <c:pt idx="56">
                  <c:v>-3.1000000000000205</c:v>
                </c:pt>
                <c:pt idx="57">
                  <c:v>-3.0000000000000204</c:v>
                </c:pt>
                <c:pt idx="58">
                  <c:v>-2.9000000000000203</c:v>
                </c:pt>
                <c:pt idx="59">
                  <c:v>-2.8000000000000203</c:v>
                </c:pt>
                <c:pt idx="60">
                  <c:v>-2.7000000000000202</c:v>
                </c:pt>
                <c:pt idx="61">
                  <c:v>-2.6000000000000201</c:v>
                </c:pt>
                <c:pt idx="62">
                  <c:v>-2.50000000000002</c:v>
                </c:pt>
                <c:pt idx="63">
                  <c:v>-2.4000000000000199</c:v>
                </c:pt>
                <c:pt idx="64">
                  <c:v>-2.3000000000000198</c:v>
                </c:pt>
                <c:pt idx="65">
                  <c:v>-2.2000000000000197</c:v>
                </c:pt>
                <c:pt idx="66">
                  <c:v>-2.1000000000000196</c:v>
                </c:pt>
                <c:pt idx="67">
                  <c:v>-2.0000000000000195</c:v>
                </c:pt>
                <c:pt idx="68">
                  <c:v>-1.9000000000000195</c:v>
                </c:pt>
                <c:pt idx="69">
                  <c:v>-1.8000000000000194</c:v>
                </c:pt>
                <c:pt idx="70">
                  <c:v>-1.7000000000000193</c:v>
                </c:pt>
                <c:pt idx="71">
                  <c:v>-1.6000000000000192</c:v>
                </c:pt>
                <c:pt idx="72">
                  <c:v>-1.5000000000000191</c:v>
                </c:pt>
                <c:pt idx="73">
                  <c:v>-1.400000000000019</c:v>
                </c:pt>
                <c:pt idx="74">
                  <c:v>-1.3000000000000189</c:v>
                </c:pt>
                <c:pt idx="75">
                  <c:v>-1.2000000000000188</c:v>
                </c:pt>
                <c:pt idx="76">
                  <c:v>-1.1000000000000187</c:v>
                </c:pt>
                <c:pt idx="77">
                  <c:v>-1.0000000000000187</c:v>
                </c:pt>
                <c:pt idx="78">
                  <c:v>-0.90000000000001867</c:v>
                </c:pt>
                <c:pt idx="79">
                  <c:v>-0.8000000000000187</c:v>
                </c:pt>
                <c:pt idx="80">
                  <c:v>-0.70000000000001872</c:v>
                </c:pt>
                <c:pt idx="81">
                  <c:v>-0.60000000000001874</c:v>
                </c:pt>
                <c:pt idx="82">
                  <c:v>-0.50000000000001876</c:v>
                </c:pt>
                <c:pt idx="83">
                  <c:v>-0.40000000000001878</c:v>
                </c:pt>
                <c:pt idx="84">
                  <c:v>-0.30000000000001881</c:v>
                </c:pt>
                <c:pt idx="85">
                  <c:v>-0.2000000000000188</c:v>
                </c:pt>
                <c:pt idx="86">
                  <c:v>-0.1000000000000188</c:v>
                </c:pt>
                <c:pt idx="87">
                  <c:v>-1.8790524691780774E-14</c:v>
                </c:pt>
                <c:pt idx="88">
                  <c:v>9.9999999999981215E-2</c:v>
                </c:pt>
                <c:pt idx="89">
                  <c:v>0.19999999999998122</c:v>
                </c:pt>
                <c:pt idx="90">
                  <c:v>0.29999999999998123</c:v>
                </c:pt>
                <c:pt idx="91">
                  <c:v>0.39999999999998126</c:v>
                </c:pt>
                <c:pt idx="92">
                  <c:v>0.49999999999998124</c:v>
                </c:pt>
                <c:pt idx="93">
                  <c:v>0.59999999999998122</c:v>
                </c:pt>
                <c:pt idx="94">
                  <c:v>0.69999999999998119</c:v>
                </c:pt>
                <c:pt idx="95">
                  <c:v>0.79999999999998117</c:v>
                </c:pt>
                <c:pt idx="96">
                  <c:v>0.89999999999998115</c:v>
                </c:pt>
                <c:pt idx="97">
                  <c:v>0.99999999999998113</c:v>
                </c:pt>
                <c:pt idx="98">
                  <c:v>1.0999999999999812</c:v>
                </c:pt>
                <c:pt idx="99">
                  <c:v>1.1999999999999813</c:v>
                </c:pt>
                <c:pt idx="100">
                  <c:v>1.2999999999999814</c:v>
                </c:pt>
                <c:pt idx="101">
                  <c:v>1.3999999999999815</c:v>
                </c:pt>
                <c:pt idx="102">
                  <c:v>1.4999999999999816</c:v>
                </c:pt>
                <c:pt idx="103">
                  <c:v>1.5999999999999817</c:v>
                </c:pt>
                <c:pt idx="104">
                  <c:v>1.6999999999999817</c:v>
                </c:pt>
                <c:pt idx="105">
                  <c:v>1.7999999999999818</c:v>
                </c:pt>
                <c:pt idx="106">
                  <c:v>1.8999999999999819</c:v>
                </c:pt>
                <c:pt idx="107">
                  <c:v>1.999999999999982</c:v>
                </c:pt>
                <c:pt idx="108">
                  <c:v>2.0999999999999819</c:v>
                </c:pt>
                <c:pt idx="109">
                  <c:v>2.199999999999982</c:v>
                </c:pt>
                <c:pt idx="110">
                  <c:v>2.2999999999999821</c:v>
                </c:pt>
                <c:pt idx="111">
                  <c:v>2.3999999999999821</c:v>
                </c:pt>
                <c:pt idx="112">
                  <c:v>2.4999999999999822</c:v>
                </c:pt>
                <c:pt idx="113">
                  <c:v>2.5999999999999823</c:v>
                </c:pt>
                <c:pt idx="114">
                  <c:v>2.6999999999999824</c:v>
                </c:pt>
                <c:pt idx="115">
                  <c:v>2.7999999999999825</c:v>
                </c:pt>
                <c:pt idx="116">
                  <c:v>2.8999999999999826</c:v>
                </c:pt>
                <c:pt idx="117">
                  <c:v>2.9999999999999827</c:v>
                </c:pt>
                <c:pt idx="118">
                  <c:v>3.0999999999999828</c:v>
                </c:pt>
                <c:pt idx="119">
                  <c:v>3.1999999999999829</c:v>
                </c:pt>
                <c:pt idx="120">
                  <c:v>3.2999999999999829</c:v>
                </c:pt>
                <c:pt idx="121">
                  <c:v>3.399999999999983</c:v>
                </c:pt>
                <c:pt idx="122">
                  <c:v>3.4999999999999831</c:v>
                </c:pt>
                <c:pt idx="123">
                  <c:v>3.5999999999999832</c:v>
                </c:pt>
                <c:pt idx="124">
                  <c:v>3.6999999999999833</c:v>
                </c:pt>
                <c:pt idx="125">
                  <c:v>3.7999999999999834</c:v>
                </c:pt>
                <c:pt idx="126">
                  <c:v>3.8999999999999835</c:v>
                </c:pt>
                <c:pt idx="127">
                  <c:v>3.9999999999999836</c:v>
                </c:pt>
                <c:pt idx="128">
                  <c:v>4.0999999999999837</c:v>
                </c:pt>
                <c:pt idx="129">
                  <c:v>4.1999999999999833</c:v>
                </c:pt>
                <c:pt idx="130">
                  <c:v>4.2999999999999829</c:v>
                </c:pt>
                <c:pt idx="131">
                  <c:v>4.3999999999999826</c:v>
                </c:pt>
                <c:pt idx="132">
                  <c:v>4.4999999999999822</c:v>
                </c:pt>
                <c:pt idx="133">
                  <c:v>4.5999999999999819</c:v>
                </c:pt>
                <c:pt idx="134">
                  <c:v>4.6999999999999815</c:v>
                </c:pt>
                <c:pt idx="135">
                  <c:v>4.7999999999999812</c:v>
                </c:pt>
                <c:pt idx="136">
                  <c:v>4.8999999999999808</c:v>
                </c:pt>
                <c:pt idx="137">
                  <c:v>4.9999999999999805</c:v>
                </c:pt>
                <c:pt idx="138">
                  <c:v>5.0999999999999801</c:v>
                </c:pt>
                <c:pt idx="139">
                  <c:v>5.1999999999999797</c:v>
                </c:pt>
                <c:pt idx="140">
                  <c:v>5.2999999999999794</c:v>
                </c:pt>
                <c:pt idx="141">
                  <c:v>5.399999999999979</c:v>
                </c:pt>
                <c:pt idx="142">
                  <c:v>5.4999999999999787</c:v>
                </c:pt>
                <c:pt idx="143">
                  <c:v>5.5999999999999783</c:v>
                </c:pt>
                <c:pt idx="144">
                  <c:v>5.699999999999978</c:v>
                </c:pt>
                <c:pt idx="145">
                  <c:v>5.7999999999999776</c:v>
                </c:pt>
                <c:pt idx="146">
                  <c:v>5.8999999999999773</c:v>
                </c:pt>
                <c:pt idx="147">
                  <c:v>5.9999999999999769</c:v>
                </c:pt>
                <c:pt idx="148">
                  <c:v>6.0999999999999766</c:v>
                </c:pt>
                <c:pt idx="149">
                  <c:v>6.1999999999999762</c:v>
                </c:pt>
                <c:pt idx="150">
                  <c:v>6.2999999999999758</c:v>
                </c:pt>
                <c:pt idx="151">
                  <c:v>6.3999999999999755</c:v>
                </c:pt>
                <c:pt idx="152">
                  <c:v>6.4999999999999751</c:v>
                </c:pt>
                <c:pt idx="153">
                  <c:v>6.5999999999999748</c:v>
                </c:pt>
                <c:pt idx="154">
                  <c:v>6.6999999999999744</c:v>
                </c:pt>
                <c:pt idx="155">
                  <c:v>6.7999999999999741</c:v>
                </c:pt>
                <c:pt idx="156">
                  <c:v>6.8999999999999737</c:v>
                </c:pt>
                <c:pt idx="157">
                  <c:v>6.9999999999999734</c:v>
                </c:pt>
                <c:pt idx="158">
                  <c:v>7.099999999999973</c:v>
                </c:pt>
                <c:pt idx="159">
                  <c:v>7.1999999999999726</c:v>
                </c:pt>
                <c:pt idx="160">
                  <c:v>7.2999999999999723</c:v>
                </c:pt>
                <c:pt idx="161">
                  <c:v>7.3999999999999719</c:v>
                </c:pt>
                <c:pt idx="162">
                  <c:v>7.4999999999999716</c:v>
                </c:pt>
                <c:pt idx="163">
                  <c:v>7.5999999999999712</c:v>
                </c:pt>
                <c:pt idx="164">
                  <c:v>7.6999999999999709</c:v>
                </c:pt>
                <c:pt idx="165">
                  <c:v>7.7999999999999705</c:v>
                </c:pt>
                <c:pt idx="166">
                  <c:v>7.8999999999999702</c:v>
                </c:pt>
                <c:pt idx="167">
                  <c:v>7.9999999999999698</c:v>
                </c:pt>
                <c:pt idx="168">
                  <c:v>8.0999999999999694</c:v>
                </c:pt>
                <c:pt idx="169">
                  <c:v>8.1999999999999691</c:v>
                </c:pt>
                <c:pt idx="170">
                  <c:v>8.2999999999999687</c:v>
                </c:pt>
                <c:pt idx="171">
                  <c:v>8.3999999999999684</c:v>
                </c:pt>
                <c:pt idx="172">
                  <c:v>8.499999999999968</c:v>
                </c:pt>
                <c:pt idx="173">
                  <c:v>8.5999999999999677</c:v>
                </c:pt>
                <c:pt idx="174">
                  <c:v>8.6999999999999673</c:v>
                </c:pt>
                <c:pt idx="175">
                  <c:v>8.799999999999967</c:v>
                </c:pt>
                <c:pt idx="176">
                  <c:v>8.8999999999999666</c:v>
                </c:pt>
                <c:pt idx="177">
                  <c:v>8.9999999999999662</c:v>
                </c:pt>
                <c:pt idx="178">
                  <c:v>9.0999999999999659</c:v>
                </c:pt>
                <c:pt idx="179">
                  <c:v>9.1999999999999655</c:v>
                </c:pt>
                <c:pt idx="180">
                  <c:v>9.2999999999999652</c:v>
                </c:pt>
                <c:pt idx="181">
                  <c:v>9.3999999999999648</c:v>
                </c:pt>
                <c:pt idx="182">
                  <c:v>9.4999999999999645</c:v>
                </c:pt>
                <c:pt idx="183">
                  <c:v>9.5999999999999641</c:v>
                </c:pt>
                <c:pt idx="184">
                  <c:v>9.6999999999999638</c:v>
                </c:pt>
                <c:pt idx="185">
                  <c:v>9.7999999999999634</c:v>
                </c:pt>
                <c:pt idx="186">
                  <c:v>9.8999999999999631</c:v>
                </c:pt>
                <c:pt idx="187">
                  <c:v>9.9999999999999627</c:v>
                </c:pt>
                <c:pt idx="188">
                  <c:v>10.099999999999962</c:v>
                </c:pt>
                <c:pt idx="189">
                  <c:v>10.199999999999962</c:v>
                </c:pt>
                <c:pt idx="190">
                  <c:v>10.299999999999962</c:v>
                </c:pt>
                <c:pt idx="191">
                  <c:v>10.399999999999961</c:v>
                </c:pt>
                <c:pt idx="192">
                  <c:v>10.499999999999961</c:v>
                </c:pt>
                <c:pt idx="193">
                  <c:v>10.599999999999961</c:v>
                </c:pt>
                <c:pt idx="194">
                  <c:v>10.69999999999996</c:v>
                </c:pt>
                <c:pt idx="195">
                  <c:v>10.79999999999996</c:v>
                </c:pt>
                <c:pt idx="196">
                  <c:v>10.899999999999959</c:v>
                </c:pt>
                <c:pt idx="197">
                  <c:v>10.999999999999959</c:v>
                </c:pt>
                <c:pt idx="198">
                  <c:v>11.099999999999959</c:v>
                </c:pt>
                <c:pt idx="199">
                  <c:v>11.199999999999958</c:v>
                </c:pt>
                <c:pt idx="200">
                  <c:v>11.299999999999958</c:v>
                </c:pt>
                <c:pt idx="201">
                  <c:v>11.399999999999958</c:v>
                </c:pt>
                <c:pt idx="202">
                  <c:v>11.499999999999957</c:v>
                </c:pt>
                <c:pt idx="203">
                  <c:v>11.599999999999957</c:v>
                </c:pt>
                <c:pt idx="204">
                  <c:v>11.699999999999957</c:v>
                </c:pt>
                <c:pt idx="205">
                  <c:v>11.799999999999956</c:v>
                </c:pt>
                <c:pt idx="206">
                  <c:v>11.899999999999956</c:v>
                </c:pt>
                <c:pt idx="207">
                  <c:v>11.999999999999956</c:v>
                </c:pt>
                <c:pt idx="208">
                  <c:v>12.099999999999955</c:v>
                </c:pt>
                <c:pt idx="209">
                  <c:v>12.199999999999955</c:v>
                </c:pt>
                <c:pt idx="210">
                  <c:v>12.299999999999955</c:v>
                </c:pt>
                <c:pt idx="211">
                  <c:v>12.399999999999954</c:v>
                </c:pt>
                <c:pt idx="212">
                  <c:v>12.499999999999954</c:v>
                </c:pt>
                <c:pt idx="213">
                  <c:v>12.599999999999953</c:v>
                </c:pt>
                <c:pt idx="214">
                  <c:v>12.699999999999953</c:v>
                </c:pt>
                <c:pt idx="215">
                  <c:v>12.799999999999953</c:v>
                </c:pt>
                <c:pt idx="216">
                  <c:v>12.899999999999952</c:v>
                </c:pt>
                <c:pt idx="217">
                  <c:v>12.999999999999952</c:v>
                </c:pt>
                <c:pt idx="218">
                  <c:v>13.099999999999952</c:v>
                </c:pt>
                <c:pt idx="219">
                  <c:v>13.199999999999951</c:v>
                </c:pt>
                <c:pt idx="220">
                  <c:v>13.299999999999951</c:v>
                </c:pt>
                <c:pt idx="221">
                  <c:v>13.399999999999951</c:v>
                </c:pt>
                <c:pt idx="222">
                  <c:v>13.49999999999995</c:v>
                </c:pt>
                <c:pt idx="223">
                  <c:v>13.59999999999995</c:v>
                </c:pt>
                <c:pt idx="224">
                  <c:v>13.69999999999995</c:v>
                </c:pt>
                <c:pt idx="225">
                  <c:v>13.799999999999949</c:v>
                </c:pt>
                <c:pt idx="226">
                  <c:v>13.899999999999949</c:v>
                </c:pt>
                <c:pt idx="227">
                  <c:v>13.999999999999948</c:v>
                </c:pt>
                <c:pt idx="228">
                  <c:v>14.099999999999948</c:v>
                </c:pt>
                <c:pt idx="229">
                  <c:v>14.199999999999948</c:v>
                </c:pt>
                <c:pt idx="230">
                  <c:v>14.299999999999947</c:v>
                </c:pt>
                <c:pt idx="231">
                  <c:v>14.399999999999947</c:v>
                </c:pt>
                <c:pt idx="232">
                  <c:v>14.499999999999947</c:v>
                </c:pt>
                <c:pt idx="233">
                  <c:v>14.599999999999946</c:v>
                </c:pt>
                <c:pt idx="234">
                  <c:v>14.699999999999946</c:v>
                </c:pt>
                <c:pt idx="235">
                  <c:v>14.799999999999946</c:v>
                </c:pt>
                <c:pt idx="236">
                  <c:v>14.899999999999945</c:v>
                </c:pt>
                <c:pt idx="237">
                  <c:v>14.999999999999945</c:v>
                </c:pt>
                <c:pt idx="238">
                  <c:v>15.099999999999945</c:v>
                </c:pt>
                <c:pt idx="239">
                  <c:v>15.199999999999944</c:v>
                </c:pt>
                <c:pt idx="240">
                  <c:v>15.299999999999944</c:v>
                </c:pt>
                <c:pt idx="241">
                  <c:v>15.399999999999944</c:v>
                </c:pt>
                <c:pt idx="242">
                  <c:v>15.499999999999943</c:v>
                </c:pt>
                <c:pt idx="243">
                  <c:v>15.599999999999943</c:v>
                </c:pt>
                <c:pt idx="244">
                  <c:v>15.699999999999942</c:v>
                </c:pt>
                <c:pt idx="245">
                  <c:v>15.799999999999942</c:v>
                </c:pt>
                <c:pt idx="246">
                  <c:v>15.899999999999942</c:v>
                </c:pt>
                <c:pt idx="247">
                  <c:v>15.999999999999941</c:v>
                </c:pt>
                <c:pt idx="248">
                  <c:v>16.099999999999941</c:v>
                </c:pt>
                <c:pt idx="249">
                  <c:v>16.199999999999942</c:v>
                </c:pt>
                <c:pt idx="250">
                  <c:v>16.299999999999944</c:v>
                </c:pt>
                <c:pt idx="251">
                  <c:v>16.399999999999945</c:v>
                </c:pt>
                <c:pt idx="252">
                  <c:v>16.499999999999947</c:v>
                </c:pt>
                <c:pt idx="253">
                  <c:v>16.599999999999948</c:v>
                </c:pt>
                <c:pt idx="254">
                  <c:v>16.69999999999995</c:v>
                </c:pt>
                <c:pt idx="255">
                  <c:v>16.799999999999951</c:v>
                </c:pt>
                <c:pt idx="256">
                  <c:v>16.899999999999952</c:v>
                </c:pt>
                <c:pt idx="257">
                  <c:v>16.999999999999954</c:v>
                </c:pt>
                <c:pt idx="258">
                  <c:v>17.099999999999955</c:v>
                </c:pt>
                <c:pt idx="259">
                  <c:v>17.199999999999957</c:v>
                </c:pt>
                <c:pt idx="260">
                  <c:v>17.299999999999958</c:v>
                </c:pt>
                <c:pt idx="261">
                  <c:v>17.399999999999959</c:v>
                </c:pt>
                <c:pt idx="262">
                  <c:v>17.499999999999961</c:v>
                </c:pt>
                <c:pt idx="263">
                  <c:v>17.599999999999962</c:v>
                </c:pt>
                <c:pt idx="264">
                  <c:v>17.699999999999964</c:v>
                </c:pt>
                <c:pt idx="265">
                  <c:v>17.799999999999965</c:v>
                </c:pt>
                <c:pt idx="266">
                  <c:v>17.899999999999967</c:v>
                </c:pt>
                <c:pt idx="267">
                  <c:v>17.999999999999968</c:v>
                </c:pt>
                <c:pt idx="268">
                  <c:v>18.099999999999969</c:v>
                </c:pt>
                <c:pt idx="269">
                  <c:v>18.199999999999971</c:v>
                </c:pt>
                <c:pt idx="270">
                  <c:v>18.299999999999972</c:v>
                </c:pt>
                <c:pt idx="271">
                  <c:v>18.399999999999974</c:v>
                </c:pt>
                <c:pt idx="272">
                  <c:v>18.499999999999975</c:v>
                </c:pt>
                <c:pt idx="273">
                  <c:v>18.599999999999977</c:v>
                </c:pt>
                <c:pt idx="274">
                  <c:v>18.699999999999978</c:v>
                </c:pt>
                <c:pt idx="275">
                  <c:v>18.799999999999979</c:v>
                </c:pt>
                <c:pt idx="276">
                  <c:v>18.899999999999981</c:v>
                </c:pt>
                <c:pt idx="277">
                  <c:v>18.999999999999982</c:v>
                </c:pt>
                <c:pt idx="278">
                  <c:v>19.099999999999984</c:v>
                </c:pt>
                <c:pt idx="279">
                  <c:v>19.199999999999985</c:v>
                </c:pt>
                <c:pt idx="280">
                  <c:v>19.299999999999986</c:v>
                </c:pt>
                <c:pt idx="281">
                  <c:v>19.399999999999988</c:v>
                </c:pt>
                <c:pt idx="282">
                  <c:v>19.499999999999989</c:v>
                </c:pt>
                <c:pt idx="283">
                  <c:v>19.599999999999991</c:v>
                </c:pt>
                <c:pt idx="284">
                  <c:v>19.699999999999992</c:v>
                </c:pt>
                <c:pt idx="285">
                  <c:v>19.799999999999994</c:v>
                </c:pt>
                <c:pt idx="286">
                  <c:v>19.899999999999995</c:v>
                </c:pt>
                <c:pt idx="287">
                  <c:v>19.999999999999996</c:v>
                </c:pt>
                <c:pt idx="288">
                  <c:v>20.099999999999998</c:v>
                </c:pt>
                <c:pt idx="289">
                  <c:v>20.2</c:v>
                </c:pt>
                <c:pt idx="290">
                  <c:v>20.3</c:v>
                </c:pt>
                <c:pt idx="291">
                  <c:v>20.400000000000002</c:v>
                </c:pt>
                <c:pt idx="292">
                  <c:v>20.500000000000004</c:v>
                </c:pt>
                <c:pt idx="293">
                  <c:v>20.600000000000005</c:v>
                </c:pt>
                <c:pt idx="294">
                  <c:v>20.700000000000006</c:v>
                </c:pt>
                <c:pt idx="295">
                  <c:v>20.800000000000008</c:v>
                </c:pt>
                <c:pt idx="296">
                  <c:v>20.900000000000009</c:v>
                </c:pt>
                <c:pt idx="297">
                  <c:v>21.000000000000011</c:v>
                </c:pt>
                <c:pt idx="298">
                  <c:v>21.100000000000012</c:v>
                </c:pt>
                <c:pt idx="299">
                  <c:v>21.200000000000014</c:v>
                </c:pt>
                <c:pt idx="300">
                  <c:v>21.300000000000015</c:v>
                </c:pt>
                <c:pt idx="301">
                  <c:v>21.400000000000016</c:v>
                </c:pt>
                <c:pt idx="302">
                  <c:v>21.500000000000018</c:v>
                </c:pt>
                <c:pt idx="303">
                  <c:v>21.600000000000019</c:v>
                </c:pt>
                <c:pt idx="304">
                  <c:v>21.700000000000021</c:v>
                </c:pt>
                <c:pt idx="305">
                  <c:v>21.800000000000022</c:v>
                </c:pt>
                <c:pt idx="306">
                  <c:v>21.900000000000023</c:v>
                </c:pt>
                <c:pt idx="307">
                  <c:v>22.000000000000025</c:v>
                </c:pt>
                <c:pt idx="308">
                  <c:v>22.100000000000026</c:v>
                </c:pt>
                <c:pt idx="309">
                  <c:v>22.200000000000028</c:v>
                </c:pt>
                <c:pt idx="310">
                  <c:v>22.300000000000029</c:v>
                </c:pt>
                <c:pt idx="311">
                  <c:v>22.400000000000031</c:v>
                </c:pt>
                <c:pt idx="312">
                  <c:v>22.500000000000032</c:v>
                </c:pt>
                <c:pt idx="313">
                  <c:v>22.600000000000033</c:v>
                </c:pt>
                <c:pt idx="314">
                  <c:v>22.700000000000035</c:v>
                </c:pt>
                <c:pt idx="315">
                  <c:v>22.800000000000036</c:v>
                </c:pt>
                <c:pt idx="316">
                  <c:v>22.900000000000038</c:v>
                </c:pt>
                <c:pt idx="317">
                  <c:v>23.000000000000039</c:v>
                </c:pt>
                <c:pt idx="318">
                  <c:v>23.100000000000041</c:v>
                </c:pt>
                <c:pt idx="319">
                  <c:v>23.200000000000042</c:v>
                </c:pt>
                <c:pt idx="320">
                  <c:v>23.300000000000043</c:v>
                </c:pt>
                <c:pt idx="321">
                  <c:v>23.400000000000045</c:v>
                </c:pt>
                <c:pt idx="322">
                  <c:v>23.500000000000046</c:v>
                </c:pt>
              </c:numCache>
            </c:numRef>
          </c:xVal>
          <c:yVal>
            <c:numRef>
              <c:f>[1]AITKEN!$AP$16:$AP$338</c:f>
              <c:numCache>
                <c:formatCode>General</c:formatCode>
                <c:ptCount val="323"/>
                <c:pt idx="0">
                  <c:v>-292.36300000000062</c:v>
                </c:pt>
                <c:pt idx="1">
                  <c:v>-279.29600000000067</c:v>
                </c:pt>
                <c:pt idx="2">
                  <c:v>-266.62500000000068</c:v>
                </c:pt>
                <c:pt idx="3">
                  <c:v>-254.34400000000068</c:v>
                </c:pt>
                <c:pt idx="4">
                  <c:v>-242.44700000000074</c:v>
                </c:pt>
                <c:pt idx="5">
                  <c:v>-230.92800000000074</c:v>
                </c:pt>
                <c:pt idx="6">
                  <c:v>-219.7810000000008</c:v>
                </c:pt>
                <c:pt idx="7">
                  <c:v>-209.00000000000074</c:v>
                </c:pt>
                <c:pt idx="8">
                  <c:v>-198.57900000000075</c:v>
                </c:pt>
                <c:pt idx="9">
                  <c:v>-188.51200000000077</c:v>
                </c:pt>
                <c:pt idx="10">
                  <c:v>-178.79300000000077</c:v>
                </c:pt>
                <c:pt idx="11">
                  <c:v>-169.41600000000076</c:v>
                </c:pt>
                <c:pt idx="12">
                  <c:v>-160.37500000000082</c:v>
                </c:pt>
                <c:pt idx="13">
                  <c:v>-151.66400000000075</c:v>
                </c:pt>
                <c:pt idx="14">
                  <c:v>-143.27700000000078</c:v>
                </c:pt>
                <c:pt idx="15">
                  <c:v>-135.20800000000082</c:v>
                </c:pt>
                <c:pt idx="16">
                  <c:v>-127.45100000000075</c:v>
                </c:pt>
                <c:pt idx="17">
                  <c:v>-120.0000000000008</c:v>
                </c:pt>
                <c:pt idx="18">
                  <c:v>-112.84900000000079</c:v>
                </c:pt>
                <c:pt idx="19">
                  <c:v>-105.99200000000076</c:v>
                </c:pt>
                <c:pt idx="20">
                  <c:v>-99.423000000000741</c:v>
                </c:pt>
                <c:pt idx="21">
                  <c:v>-93.136000000000763</c:v>
                </c:pt>
                <c:pt idx="22">
                  <c:v>-87.125000000000753</c:v>
                </c:pt>
                <c:pt idx="23">
                  <c:v>-81.384000000000739</c:v>
                </c:pt>
                <c:pt idx="24">
                  <c:v>-75.907000000000707</c:v>
                </c:pt>
                <c:pt idx="25">
                  <c:v>-70.688000000000699</c:v>
                </c:pt>
                <c:pt idx="26">
                  <c:v>-65.721000000000686</c:v>
                </c:pt>
                <c:pt idx="27">
                  <c:v>-61.000000000000654</c:v>
                </c:pt>
                <c:pt idx="28">
                  <c:v>-56.519000000000631</c:v>
                </c:pt>
                <c:pt idx="29">
                  <c:v>-52.272000000000624</c:v>
                </c:pt>
                <c:pt idx="30">
                  <c:v>-48.253000000000625</c:v>
                </c:pt>
                <c:pt idx="31">
                  <c:v>-44.456000000000572</c:v>
                </c:pt>
                <c:pt idx="32">
                  <c:v>-40.875000000000526</c:v>
                </c:pt>
                <c:pt idx="33">
                  <c:v>-37.504000000000552</c:v>
                </c:pt>
                <c:pt idx="34">
                  <c:v>-34.337000000000501</c:v>
                </c:pt>
                <c:pt idx="35">
                  <c:v>-31.368000000000478</c:v>
                </c:pt>
                <c:pt idx="36">
                  <c:v>-28.591000000000463</c:v>
                </c:pt>
                <c:pt idx="37">
                  <c:v>-26.000000000000433</c:v>
                </c:pt>
                <c:pt idx="38">
                  <c:v>-23.589000000000411</c:v>
                </c:pt>
                <c:pt idx="39">
                  <c:v>-21.352000000000402</c:v>
                </c:pt>
                <c:pt idx="40">
                  <c:v>-19.283000000000357</c:v>
                </c:pt>
                <c:pt idx="41">
                  <c:v>-17.376000000000353</c:v>
                </c:pt>
                <c:pt idx="42">
                  <c:v>-15.625000000000327</c:v>
                </c:pt>
                <c:pt idx="43">
                  <c:v>-14.024000000000299</c:v>
                </c:pt>
                <c:pt idx="44">
                  <c:v>-12.567000000000277</c:v>
                </c:pt>
                <c:pt idx="45">
                  <c:v>-11.248000000000253</c:v>
                </c:pt>
                <c:pt idx="46">
                  <c:v>-10.061000000000234</c:v>
                </c:pt>
                <c:pt idx="47">
                  <c:v>-9.0000000000002132</c:v>
                </c:pt>
                <c:pt idx="48">
                  <c:v>-8.0590000000001822</c:v>
                </c:pt>
                <c:pt idx="49">
                  <c:v>-7.2320000000001627</c:v>
                </c:pt>
                <c:pt idx="50">
                  <c:v>-6.5130000000001402</c:v>
                </c:pt>
                <c:pt idx="51">
                  <c:v>-5.8960000000001216</c:v>
                </c:pt>
                <c:pt idx="52">
                  <c:v>-5.3750000000000924</c:v>
                </c:pt>
                <c:pt idx="53">
                  <c:v>-4.9440000000000879</c:v>
                </c:pt>
                <c:pt idx="54">
                  <c:v>-4.5970000000000582</c:v>
                </c:pt>
                <c:pt idx="55">
                  <c:v>-4.3280000000000456</c:v>
                </c:pt>
                <c:pt idx="56">
                  <c:v>-4.1310000000000322</c:v>
                </c:pt>
                <c:pt idx="57">
                  <c:v>-4.0000000000000178</c:v>
                </c:pt>
                <c:pt idx="58">
                  <c:v>-3.9290000000000092</c:v>
                </c:pt>
                <c:pt idx="59">
                  <c:v>-3.911999999999999</c:v>
                </c:pt>
                <c:pt idx="60">
                  <c:v>-3.9429999999999872</c:v>
                </c:pt>
                <c:pt idx="61">
                  <c:v>-4.0159999999999805</c:v>
                </c:pt>
                <c:pt idx="62">
                  <c:v>-4.1249999999999751</c:v>
                </c:pt>
                <c:pt idx="63">
                  <c:v>-4.2639999999999745</c:v>
                </c:pt>
                <c:pt idx="64">
                  <c:v>-4.4269999999999641</c:v>
                </c:pt>
                <c:pt idx="65">
                  <c:v>-4.607999999999965</c:v>
                </c:pt>
                <c:pt idx="66">
                  <c:v>-4.8009999999999557</c:v>
                </c:pt>
                <c:pt idx="67">
                  <c:v>-4.9999999999999609</c:v>
                </c:pt>
                <c:pt idx="68">
                  <c:v>-5.1989999999999625</c:v>
                </c:pt>
                <c:pt idx="69">
                  <c:v>-5.3919999999999639</c:v>
                </c:pt>
                <c:pt idx="70">
                  <c:v>-5.5729999999999649</c:v>
                </c:pt>
                <c:pt idx="71">
                  <c:v>-5.7359999999999705</c:v>
                </c:pt>
                <c:pt idx="72">
                  <c:v>-5.8749999999999751</c:v>
                </c:pt>
                <c:pt idx="73">
                  <c:v>-5.9839999999999822</c:v>
                </c:pt>
                <c:pt idx="74">
                  <c:v>-6.0569999999999888</c:v>
                </c:pt>
                <c:pt idx="75">
                  <c:v>-6.0879999999999992</c:v>
                </c:pt>
                <c:pt idx="76">
                  <c:v>-6.0710000000000086</c:v>
                </c:pt>
                <c:pt idx="77">
                  <c:v>-6.0000000000000187</c:v>
                </c:pt>
                <c:pt idx="78">
                  <c:v>-5.86900000000003</c:v>
                </c:pt>
                <c:pt idx="79">
                  <c:v>-5.6720000000000432</c:v>
                </c:pt>
                <c:pt idx="80">
                  <c:v>-5.4030000000000573</c:v>
                </c:pt>
                <c:pt idx="81">
                  <c:v>-5.0560000000000729</c:v>
                </c:pt>
                <c:pt idx="82">
                  <c:v>-4.6250000000000888</c:v>
                </c:pt>
                <c:pt idx="83">
                  <c:v>-4.1040000000001076</c:v>
                </c:pt>
                <c:pt idx="84">
                  <c:v>-3.4870000000001258</c:v>
                </c:pt>
                <c:pt idx="85">
                  <c:v>-2.768000000000145</c:v>
                </c:pt>
                <c:pt idx="86">
                  <c:v>-1.9410000000001659</c:v>
                </c:pt>
                <c:pt idx="87">
                  <c:v>-1.0000000000001878</c:v>
                </c:pt>
                <c:pt idx="88">
                  <c:v>6.0999999999789001E-2</c:v>
                </c:pt>
                <c:pt idx="89">
                  <c:v>1.2479999999997649</c:v>
                </c:pt>
                <c:pt idx="90">
                  <c:v>2.5669999999997395</c:v>
                </c:pt>
                <c:pt idx="91">
                  <c:v>4.0239999999997131</c:v>
                </c:pt>
                <c:pt idx="92">
                  <c:v>5.6249999999996856</c:v>
                </c:pt>
                <c:pt idx="93">
                  <c:v>7.3759999999996566</c:v>
                </c:pt>
                <c:pt idx="94">
                  <c:v>9.2829999999996264</c:v>
                </c:pt>
                <c:pt idx="95">
                  <c:v>11.351999999999595</c:v>
                </c:pt>
                <c:pt idx="96">
                  <c:v>13.588999999999562</c:v>
                </c:pt>
                <c:pt idx="97">
                  <c:v>15.999999999999527</c:v>
                </c:pt>
                <c:pt idx="98">
                  <c:v>18.590999999999497</c:v>
                </c:pt>
                <c:pt idx="99">
                  <c:v>21.367999999999462</c:v>
                </c:pt>
                <c:pt idx="100">
                  <c:v>24.336999999999428</c:v>
                </c:pt>
                <c:pt idx="101">
                  <c:v>27.503999999999394</c:v>
                </c:pt>
                <c:pt idx="102">
                  <c:v>30.874999999999361</c:v>
                </c:pt>
                <c:pt idx="103">
                  <c:v>34.455999999999321</c:v>
                </c:pt>
                <c:pt idx="104">
                  <c:v>38.25299999999929</c:v>
                </c:pt>
                <c:pt idx="105">
                  <c:v>42.271999999999252</c:v>
                </c:pt>
                <c:pt idx="106">
                  <c:v>46.51899999999921</c:v>
                </c:pt>
                <c:pt idx="107">
                  <c:v>50.999999999999169</c:v>
                </c:pt>
                <c:pt idx="108">
                  <c:v>55.720999999999123</c:v>
                </c:pt>
                <c:pt idx="109">
                  <c:v>60.687999999999079</c:v>
                </c:pt>
                <c:pt idx="110">
                  <c:v>65.906999999999044</c:v>
                </c:pt>
                <c:pt idx="111">
                  <c:v>71.383999999999006</c:v>
                </c:pt>
                <c:pt idx="112">
                  <c:v>77.124999999998948</c:v>
                </c:pt>
                <c:pt idx="113">
                  <c:v>83.135999999998916</c:v>
                </c:pt>
                <c:pt idx="114">
                  <c:v>89.422999999998865</c:v>
                </c:pt>
                <c:pt idx="115">
                  <c:v>95.991999999998825</c:v>
                </c:pt>
                <c:pt idx="116">
                  <c:v>102.84899999999878</c:v>
                </c:pt>
                <c:pt idx="117">
                  <c:v>109.99999999999875</c:v>
                </c:pt>
                <c:pt idx="118">
                  <c:v>117.45099999999869</c:v>
                </c:pt>
                <c:pt idx="119">
                  <c:v>125.20799999999865</c:v>
                </c:pt>
                <c:pt idx="120">
                  <c:v>133.27699999999859</c:v>
                </c:pt>
                <c:pt idx="121">
                  <c:v>141.66399999999854</c:v>
                </c:pt>
                <c:pt idx="122">
                  <c:v>150.37499999999849</c:v>
                </c:pt>
                <c:pt idx="123">
                  <c:v>159.41599999999843</c:v>
                </c:pt>
                <c:pt idx="124">
                  <c:v>168.79299999999841</c:v>
                </c:pt>
                <c:pt idx="125">
                  <c:v>178.51199999999835</c:v>
                </c:pt>
                <c:pt idx="126">
                  <c:v>188.5789999999983</c:v>
                </c:pt>
                <c:pt idx="127">
                  <c:v>198.99999999999824</c:v>
                </c:pt>
                <c:pt idx="128">
                  <c:v>209.78099999999822</c:v>
                </c:pt>
                <c:pt idx="129">
                  <c:v>220.92799999999809</c:v>
                </c:pt>
                <c:pt idx="130">
                  <c:v>232.44699999999801</c:v>
                </c:pt>
                <c:pt idx="131">
                  <c:v>244.34399999999789</c:v>
                </c:pt>
                <c:pt idx="132">
                  <c:v>256.62499999999778</c:v>
                </c:pt>
                <c:pt idx="133">
                  <c:v>269.29599999999766</c:v>
                </c:pt>
                <c:pt idx="134">
                  <c:v>282.36299999999756</c:v>
                </c:pt>
                <c:pt idx="135">
                  <c:v>295.83199999999744</c:v>
                </c:pt>
                <c:pt idx="136">
                  <c:v>309.70899999999733</c:v>
                </c:pt>
                <c:pt idx="137">
                  <c:v>323.99999999999716</c:v>
                </c:pt>
                <c:pt idx="138">
                  <c:v>338.71099999999706</c:v>
                </c:pt>
                <c:pt idx="139">
                  <c:v>353.84799999999689</c:v>
                </c:pt>
                <c:pt idx="140">
                  <c:v>369.41699999999673</c:v>
                </c:pt>
                <c:pt idx="141">
                  <c:v>385.42399999999657</c:v>
                </c:pt>
                <c:pt idx="142">
                  <c:v>401.87499999999642</c:v>
                </c:pt>
                <c:pt idx="143">
                  <c:v>418.77599999999632</c:v>
                </c:pt>
                <c:pt idx="144">
                  <c:v>436.13299999999606</c:v>
                </c:pt>
                <c:pt idx="145">
                  <c:v>453.95199999999591</c:v>
                </c:pt>
                <c:pt idx="146">
                  <c:v>472.23899999999583</c:v>
                </c:pt>
                <c:pt idx="147">
                  <c:v>490.99999999999562</c:v>
                </c:pt>
                <c:pt idx="148">
                  <c:v>510.24099999999544</c:v>
                </c:pt>
                <c:pt idx="149">
                  <c:v>529.9679999999953</c:v>
                </c:pt>
                <c:pt idx="150">
                  <c:v>550.18699999999501</c:v>
                </c:pt>
                <c:pt idx="151">
                  <c:v>570.90399999999488</c:v>
                </c:pt>
                <c:pt idx="152">
                  <c:v>592.12499999999466</c:v>
                </c:pt>
                <c:pt idx="153">
                  <c:v>613.85599999999454</c:v>
                </c:pt>
                <c:pt idx="154">
                  <c:v>636.10299999999438</c:v>
                </c:pt>
                <c:pt idx="155">
                  <c:v>658.87199999999405</c:v>
                </c:pt>
                <c:pt idx="156">
                  <c:v>682.16899999999384</c:v>
                </c:pt>
                <c:pt idx="157">
                  <c:v>705.99999999999363</c:v>
                </c:pt>
                <c:pt idx="158">
                  <c:v>730.3709999999935</c:v>
                </c:pt>
                <c:pt idx="159">
                  <c:v>755.28799999999319</c:v>
                </c:pt>
                <c:pt idx="160">
                  <c:v>780.75699999999279</c:v>
                </c:pt>
                <c:pt idx="161">
                  <c:v>806.7839999999926</c:v>
                </c:pt>
                <c:pt idx="162">
                  <c:v>833.3749999999925</c:v>
                </c:pt>
                <c:pt idx="163">
                  <c:v>860.5359999999921</c:v>
                </c:pt>
                <c:pt idx="164">
                  <c:v>888.27299999999195</c:v>
                </c:pt>
                <c:pt idx="165">
                  <c:v>916.59199999999157</c:v>
                </c:pt>
                <c:pt idx="166">
                  <c:v>945.49899999999127</c:v>
                </c:pt>
                <c:pt idx="167">
                  <c:v>974.99999999999102</c:v>
                </c:pt>
                <c:pt idx="168">
                  <c:v>1005.1009999999907</c:v>
                </c:pt>
                <c:pt idx="169">
                  <c:v>1035.8079999999904</c:v>
                </c:pt>
                <c:pt idx="170">
                  <c:v>1067.1269999999899</c:v>
                </c:pt>
                <c:pt idx="171">
                  <c:v>1099.0639999999898</c:v>
                </c:pt>
                <c:pt idx="172">
                  <c:v>1131.6249999999895</c:v>
                </c:pt>
                <c:pt idx="173">
                  <c:v>1164.8159999999891</c:v>
                </c:pt>
                <c:pt idx="174">
                  <c:v>1198.6429999999889</c:v>
                </c:pt>
                <c:pt idx="175">
                  <c:v>1233.1119999999885</c:v>
                </c:pt>
                <c:pt idx="176">
                  <c:v>1268.228999999988</c:v>
                </c:pt>
                <c:pt idx="177">
                  <c:v>1303.9999999999877</c:v>
                </c:pt>
                <c:pt idx="178">
                  <c:v>1340.4309999999873</c:v>
                </c:pt>
                <c:pt idx="179">
                  <c:v>1377.5279999999871</c:v>
                </c:pt>
                <c:pt idx="180">
                  <c:v>1415.2969999999868</c:v>
                </c:pt>
                <c:pt idx="181">
                  <c:v>1453.7439999999865</c:v>
                </c:pt>
                <c:pt idx="182">
                  <c:v>1492.8749999999859</c:v>
                </c:pt>
                <c:pt idx="183">
                  <c:v>1532.6959999999856</c:v>
                </c:pt>
                <c:pt idx="184">
                  <c:v>1573.2129999999852</c:v>
                </c:pt>
                <c:pt idx="185">
                  <c:v>1614.4319999999848</c:v>
                </c:pt>
                <c:pt idx="186">
                  <c:v>1656.3589999999842</c:v>
                </c:pt>
                <c:pt idx="187">
                  <c:v>1698.9999999999841</c:v>
                </c:pt>
                <c:pt idx="188">
                  <c:v>1742.3609999999835</c:v>
                </c:pt>
                <c:pt idx="189">
                  <c:v>1786.447999999983</c:v>
                </c:pt>
                <c:pt idx="190">
                  <c:v>1831.2669999999825</c:v>
                </c:pt>
                <c:pt idx="191">
                  <c:v>1876.8239999999823</c:v>
                </c:pt>
                <c:pt idx="192">
                  <c:v>1923.1249999999816</c:v>
                </c:pt>
                <c:pt idx="193">
                  <c:v>1970.1759999999813</c:v>
                </c:pt>
                <c:pt idx="194">
                  <c:v>2017.9829999999806</c:v>
                </c:pt>
                <c:pt idx="195">
                  <c:v>2066.5519999999801</c:v>
                </c:pt>
                <c:pt idx="196">
                  <c:v>2115.8889999999801</c:v>
                </c:pt>
                <c:pt idx="197">
                  <c:v>2165.9999999999795</c:v>
                </c:pt>
                <c:pt idx="198">
                  <c:v>2216.8909999999792</c:v>
                </c:pt>
                <c:pt idx="199">
                  <c:v>2268.5679999999784</c:v>
                </c:pt>
                <c:pt idx="200">
                  <c:v>2321.0369999999775</c:v>
                </c:pt>
                <c:pt idx="201">
                  <c:v>2374.3039999999773</c:v>
                </c:pt>
                <c:pt idx="202">
                  <c:v>2428.3749999999768</c:v>
                </c:pt>
                <c:pt idx="203">
                  <c:v>2483.2559999999762</c:v>
                </c:pt>
                <c:pt idx="204">
                  <c:v>2538.9529999999759</c:v>
                </c:pt>
                <c:pt idx="205">
                  <c:v>2595.4719999999747</c:v>
                </c:pt>
                <c:pt idx="206">
                  <c:v>2652.8189999999745</c:v>
                </c:pt>
                <c:pt idx="207">
                  <c:v>2710.9999999999736</c:v>
                </c:pt>
                <c:pt idx="208">
                  <c:v>2770.0209999999734</c:v>
                </c:pt>
                <c:pt idx="209">
                  <c:v>2829.8879999999726</c:v>
                </c:pt>
                <c:pt idx="210">
                  <c:v>2890.6069999999722</c:v>
                </c:pt>
                <c:pt idx="211">
                  <c:v>2952.1839999999715</c:v>
                </c:pt>
                <c:pt idx="212">
                  <c:v>3014.6249999999704</c:v>
                </c:pt>
                <c:pt idx="213">
                  <c:v>3077.9359999999701</c:v>
                </c:pt>
                <c:pt idx="214">
                  <c:v>3142.1229999999691</c:v>
                </c:pt>
                <c:pt idx="215">
                  <c:v>3207.1919999999691</c:v>
                </c:pt>
                <c:pt idx="216">
                  <c:v>3273.1489999999685</c:v>
                </c:pt>
                <c:pt idx="217">
                  <c:v>3339.9999999999677</c:v>
                </c:pt>
                <c:pt idx="218">
                  <c:v>3407.750999999967</c:v>
                </c:pt>
                <c:pt idx="219">
                  <c:v>3476.4079999999663</c:v>
                </c:pt>
                <c:pt idx="220">
                  <c:v>3545.9769999999658</c:v>
                </c:pt>
                <c:pt idx="221">
                  <c:v>3616.4639999999649</c:v>
                </c:pt>
                <c:pt idx="222">
                  <c:v>3687.8749999999641</c:v>
                </c:pt>
                <c:pt idx="223">
                  <c:v>3760.2159999999635</c:v>
                </c:pt>
                <c:pt idx="224">
                  <c:v>3833.4929999999626</c:v>
                </c:pt>
                <c:pt idx="225">
                  <c:v>3907.7119999999622</c:v>
                </c:pt>
                <c:pt idx="226">
                  <c:v>3982.8789999999617</c:v>
                </c:pt>
                <c:pt idx="227">
                  <c:v>4058.9999999999604</c:v>
                </c:pt>
                <c:pt idx="228">
                  <c:v>4136.0809999999592</c:v>
                </c:pt>
                <c:pt idx="229">
                  <c:v>4214.1279999999588</c:v>
                </c:pt>
                <c:pt idx="230">
                  <c:v>4293.1469999999581</c:v>
                </c:pt>
                <c:pt idx="231">
                  <c:v>4373.1439999999575</c:v>
                </c:pt>
                <c:pt idx="232">
                  <c:v>4454.1249999999563</c:v>
                </c:pt>
                <c:pt idx="233">
                  <c:v>4536.095999999955</c:v>
                </c:pt>
                <c:pt idx="234">
                  <c:v>4619.0629999999546</c:v>
                </c:pt>
                <c:pt idx="235">
                  <c:v>4703.0319999999538</c:v>
                </c:pt>
                <c:pt idx="236">
                  <c:v>4788.0089999999527</c:v>
                </c:pt>
                <c:pt idx="237">
                  <c:v>4873.9999999999518</c:v>
                </c:pt>
                <c:pt idx="238">
                  <c:v>4961.0109999999504</c:v>
                </c:pt>
                <c:pt idx="239">
                  <c:v>5049.0479999999507</c:v>
                </c:pt>
                <c:pt idx="240">
                  <c:v>5138.1169999999483</c:v>
                </c:pt>
                <c:pt idx="241">
                  <c:v>5228.2239999999483</c:v>
                </c:pt>
                <c:pt idx="242">
                  <c:v>5319.3749999999482</c:v>
                </c:pt>
                <c:pt idx="243">
                  <c:v>5411.5759999999473</c:v>
                </c:pt>
                <c:pt idx="244">
                  <c:v>5504.8329999999451</c:v>
                </c:pt>
                <c:pt idx="245">
                  <c:v>5599.1519999999446</c:v>
                </c:pt>
                <c:pt idx="246">
                  <c:v>5694.5389999999443</c:v>
                </c:pt>
                <c:pt idx="247">
                  <c:v>5790.9999999999427</c:v>
                </c:pt>
                <c:pt idx="248">
                  <c:v>5888.540999999942</c:v>
                </c:pt>
                <c:pt idx="249">
                  <c:v>5987.1679999999424</c:v>
                </c:pt>
                <c:pt idx="250">
                  <c:v>6086.8869999999433</c:v>
                </c:pt>
                <c:pt idx="251">
                  <c:v>6187.7039999999442</c:v>
                </c:pt>
                <c:pt idx="252">
                  <c:v>6289.6249999999445</c:v>
                </c:pt>
                <c:pt idx="253">
                  <c:v>6392.6559999999463</c:v>
                </c:pt>
                <c:pt idx="254">
                  <c:v>6496.8029999999471</c:v>
                </c:pt>
                <c:pt idx="255">
                  <c:v>6602.0719999999483</c:v>
                </c:pt>
                <c:pt idx="256">
                  <c:v>6708.4689999999473</c:v>
                </c:pt>
                <c:pt idx="257">
                  <c:v>6815.9999999999509</c:v>
                </c:pt>
                <c:pt idx="258">
                  <c:v>6924.6709999999512</c:v>
                </c:pt>
                <c:pt idx="259">
                  <c:v>7034.4879999999521</c:v>
                </c:pt>
                <c:pt idx="260">
                  <c:v>7145.456999999953</c:v>
                </c:pt>
                <c:pt idx="261">
                  <c:v>7257.5839999999544</c:v>
                </c:pt>
                <c:pt idx="262">
                  <c:v>7370.8749999999563</c:v>
                </c:pt>
                <c:pt idx="263">
                  <c:v>7485.3359999999575</c:v>
                </c:pt>
                <c:pt idx="264">
                  <c:v>7600.9729999999581</c:v>
                </c:pt>
                <c:pt idx="265">
                  <c:v>7717.7919999999604</c:v>
                </c:pt>
                <c:pt idx="266">
                  <c:v>7835.7989999999609</c:v>
                </c:pt>
                <c:pt idx="267">
                  <c:v>7954.9999999999618</c:v>
                </c:pt>
                <c:pt idx="268">
                  <c:v>8075.4009999999635</c:v>
                </c:pt>
                <c:pt idx="269">
                  <c:v>8197.0079999999653</c:v>
                </c:pt>
                <c:pt idx="270">
                  <c:v>8319.8269999999648</c:v>
                </c:pt>
                <c:pt idx="271">
                  <c:v>8443.8639999999687</c:v>
                </c:pt>
                <c:pt idx="272">
                  <c:v>8569.1249999999691</c:v>
                </c:pt>
                <c:pt idx="273">
                  <c:v>8695.6159999999691</c:v>
                </c:pt>
                <c:pt idx="274">
                  <c:v>8823.3429999999735</c:v>
                </c:pt>
                <c:pt idx="275">
                  <c:v>8952.3119999999726</c:v>
                </c:pt>
                <c:pt idx="276">
                  <c:v>9082.5289999999768</c:v>
                </c:pt>
                <c:pt idx="277">
                  <c:v>9213.9999999999764</c:v>
                </c:pt>
                <c:pt idx="278">
                  <c:v>9346.7309999999779</c:v>
                </c:pt>
                <c:pt idx="279">
                  <c:v>9480.727999999981</c:v>
                </c:pt>
                <c:pt idx="280">
                  <c:v>9615.9969999999812</c:v>
                </c:pt>
                <c:pt idx="281">
                  <c:v>9752.5439999999835</c:v>
                </c:pt>
                <c:pt idx="282">
                  <c:v>9890.3749999999854</c:v>
                </c:pt>
                <c:pt idx="283">
                  <c:v>10029.495999999986</c:v>
                </c:pt>
                <c:pt idx="284">
                  <c:v>10169.91299999999</c:v>
                </c:pt>
                <c:pt idx="285">
                  <c:v>10311.631999999991</c:v>
                </c:pt>
                <c:pt idx="286">
                  <c:v>10454.658999999994</c:v>
                </c:pt>
                <c:pt idx="287">
                  <c:v>10598.999999999996</c:v>
                </c:pt>
                <c:pt idx="288">
                  <c:v>10744.660999999996</c:v>
                </c:pt>
                <c:pt idx="289">
                  <c:v>10891.647999999999</c:v>
                </c:pt>
                <c:pt idx="290">
                  <c:v>11039.967000000001</c:v>
                </c:pt>
                <c:pt idx="291">
                  <c:v>11189.624000000003</c:v>
                </c:pt>
                <c:pt idx="292">
                  <c:v>11340.625000000007</c:v>
                </c:pt>
                <c:pt idx="293">
                  <c:v>11492.976000000008</c:v>
                </c:pt>
                <c:pt idx="294">
                  <c:v>11646.683000000008</c:v>
                </c:pt>
                <c:pt idx="295">
                  <c:v>11801.752000000011</c:v>
                </c:pt>
                <c:pt idx="296">
                  <c:v>11958.189000000015</c:v>
                </c:pt>
                <c:pt idx="297">
                  <c:v>12116.000000000018</c:v>
                </c:pt>
                <c:pt idx="298">
                  <c:v>12275.191000000017</c:v>
                </c:pt>
                <c:pt idx="299">
                  <c:v>12435.768000000022</c:v>
                </c:pt>
                <c:pt idx="300">
                  <c:v>12597.737000000023</c:v>
                </c:pt>
                <c:pt idx="301">
                  <c:v>12761.104000000027</c:v>
                </c:pt>
                <c:pt idx="302">
                  <c:v>12925.875000000029</c:v>
                </c:pt>
                <c:pt idx="303">
                  <c:v>13092.056000000033</c:v>
                </c:pt>
                <c:pt idx="304">
                  <c:v>13259.653000000035</c:v>
                </c:pt>
                <c:pt idx="305">
                  <c:v>13428.672000000037</c:v>
                </c:pt>
                <c:pt idx="306">
                  <c:v>13599.119000000039</c:v>
                </c:pt>
                <c:pt idx="307">
                  <c:v>13771.000000000044</c:v>
                </c:pt>
                <c:pt idx="308">
                  <c:v>13944.321000000045</c:v>
                </c:pt>
                <c:pt idx="309">
                  <c:v>14119.088000000047</c:v>
                </c:pt>
                <c:pt idx="310">
                  <c:v>14295.30700000005</c:v>
                </c:pt>
                <c:pt idx="311">
                  <c:v>14472.984000000055</c:v>
                </c:pt>
                <c:pt idx="312">
                  <c:v>14652.125000000056</c:v>
                </c:pt>
                <c:pt idx="313">
                  <c:v>14832.736000000061</c:v>
                </c:pt>
                <c:pt idx="314">
                  <c:v>15014.823000000062</c:v>
                </c:pt>
                <c:pt idx="315">
                  <c:v>15198.392000000065</c:v>
                </c:pt>
                <c:pt idx="316">
                  <c:v>15383.449000000068</c:v>
                </c:pt>
                <c:pt idx="317">
                  <c:v>15570.000000000073</c:v>
                </c:pt>
                <c:pt idx="318">
                  <c:v>15758.051000000074</c:v>
                </c:pt>
                <c:pt idx="319">
                  <c:v>15947.608000000078</c:v>
                </c:pt>
                <c:pt idx="320">
                  <c:v>16138.677000000083</c:v>
                </c:pt>
                <c:pt idx="321">
                  <c:v>16331.264000000087</c:v>
                </c:pt>
                <c:pt idx="322">
                  <c:v>16525.375000000091</c:v>
                </c:pt>
              </c:numCache>
            </c:numRef>
          </c:yVal>
          <c:smooth val="1"/>
        </c:ser>
        <c:axId val="157199744"/>
        <c:axId val="161690752"/>
      </c:scatterChart>
      <c:valAx>
        <c:axId val="1571997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61690752"/>
        <c:crosses val="autoZero"/>
        <c:crossBetween val="midCat"/>
      </c:valAx>
      <c:valAx>
        <c:axId val="161690752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57199744"/>
        <c:crosses val="autoZero"/>
        <c:crossBetween val="midCat"/>
        <c:minorUnit val="37.06986360000020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266213699094049"/>
          <c:y val="0.46488294314381301"/>
          <c:w val="0.98387202607738544"/>
          <c:h val="0.538461538461538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[1]AITKEN!$L$50:$L$90</c:f>
              <c:numCache>
                <c:formatCode>General</c:formatCode>
                <c:ptCount val="41"/>
                <c:pt idx="0">
                  <c:v>-52</c:v>
                </c:pt>
                <c:pt idx="1">
                  <c:v>-47.518999999999998</c:v>
                </c:pt>
                <c:pt idx="2">
                  <c:v>-43.271999999999991</c:v>
                </c:pt>
                <c:pt idx="3">
                  <c:v>-39.252999999999986</c:v>
                </c:pt>
                <c:pt idx="4">
                  <c:v>-35.455999999999989</c:v>
                </c:pt>
                <c:pt idx="5">
                  <c:v>-31.874999999999979</c:v>
                </c:pt>
                <c:pt idx="6">
                  <c:v>-28.503999999999984</c:v>
                </c:pt>
                <c:pt idx="7">
                  <c:v>-25.336999999999978</c:v>
                </c:pt>
                <c:pt idx="8">
                  <c:v>-22.367999999999981</c:v>
                </c:pt>
                <c:pt idx="9">
                  <c:v>-19.59099999999998</c:v>
                </c:pt>
                <c:pt idx="10">
                  <c:v>-16.999999999999979</c:v>
                </c:pt>
                <c:pt idx="11">
                  <c:v>-14.588999999999981</c:v>
                </c:pt>
                <c:pt idx="12">
                  <c:v>-12.351999999999975</c:v>
                </c:pt>
                <c:pt idx="13">
                  <c:v>-10.282999999999976</c:v>
                </c:pt>
                <c:pt idx="14">
                  <c:v>-8.3759999999999781</c:v>
                </c:pt>
                <c:pt idx="15">
                  <c:v>-6.6249999999999751</c:v>
                </c:pt>
                <c:pt idx="16">
                  <c:v>-5.0239999999999796</c:v>
                </c:pt>
                <c:pt idx="17">
                  <c:v>-3.566999999999978</c:v>
                </c:pt>
                <c:pt idx="18">
                  <c:v>-2.2479999999999798</c:v>
                </c:pt>
                <c:pt idx="19">
                  <c:v>-1.0609999999999813</c:v>
                </c:pt>
                <c:pt idx="20">
                  <c:v>1.7763568394002505E-14</c:v>
                </c:pt>
                <c:pt idx="21">
                  <c:v>0.94100000000001671</c:v>
                </c:pt>
                <c:pt idx="22">
                  <c:v>1.7680000000000149</c:v>
                </c:pt>
                <c:pt idx="23">
                  <c:v>2.4870000000000134</c:v>
                </c:pt>
                <c:pt idx="24">
                  <c:v>3.1040000000000116</c:v>
                </c:pt>
                <c:pt idx="25">
                  <c:v>3.6250000000000107</c:v>
                </c:pt>
                <c:pt idx="26">
                  <c:v>4.0560000000000089</c:v>
                </c:pt>
                <c:pt idx="27">
                  <c:v>4.4030000000000076</c:v>
                </c:pt>
                <c:pt idx="28">
                  <c:v>4.6720000000000059</c:v>
                </c:pt>
                <c:pt idx="29">
                  <c:v>4.8690000000000042</c:v>
                </c:pt>
                <c:pt idx="30">
                  <c:v>5.0000000000000027</c:v>
                </c:pt>
                <c:pt idx="31">
                  <c:v>5.0710000000000015</c:v>
                </c:pt>
                <c:pt idx="32">
                  <c:v>5.0879999999999992</c:v>
                </c:pt>
                <c:pt idx="33">
                  <c:v>5.0569999999999986</c:v>
                </c:pt>
                <c:pt idx="34">
                  <c:v>4.9839999999999982</c:v>
                </c:pt>
                <c:pt idx="35">
                  <c:v>4.8749999999999964</c:v>
                </c:pt>
                <c:pt idx="36">
                  <c:v>4.7359999999999962</c:v>
                </c:pt>
                <c:pt idx="37">
                  <c:v>4.572999999999996</c:v>
                </c:pt>
                <c:pt idx="38">
                  <c:v>4.3919999999999959</c:v>
                </c:pt>
                <c:pt idx="39">
                  <c:v>4.1989999999999954</c:v>
                </c:pt>
                <c:pt idx="40">
                  <c:v>3.9999999999999951</c:v>
                </c:pt>
              </c:numCache>
            </c:numRef>
          </c:val>
        </c:ser>
        <c:marker val="1"/>
        <c:axId val="161521024"/>
        <c:axId val="161703040"/>
      </c:lineChart>
      <c:catAx>
        <c:axId val="161521024"/>
        <c:scaling>
          <c:orientation val="minMax"/>
        </c:scaling>
        <c:axPos val="b"/>
        <c:numFmt formatCode="General" sourceLinked="1"/>
        <c:tickLblPos val="nextTo"/>
        <c:crossAx val="161703040"/>
        <c:crosses val="autoZero"/>
        <c:auto val="1"/>
        <c:lblAlgn val="ctr"/>
        <c:lblOffset val="100"/>
      </c:catAx>
      <c:valAx>
        <c:axId val="161703040"/>
        <c:scaling>
          <c:orientation val="minMax"/>
        </c:scaling>
        <c:axPos val="l"/>
        <c:majorGridlines/>
        <c:numFmt formatCode="General" sourceLinked="1"/>
        <c:tickLblPos val="nextTo"/>
        <c:crossAx val="1615210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114300</xdr:colOff>
      <xdr:row>19</xdr:row>
      <xdr:rowOff>104775</xdr:rowOff>
    </xdr:from>
    <xdr:to>
      <xdr:col>45</xdr:col>
      <xdr:colOff>571500</xdr:colOff>
      <xdr:row>37</xdr:row>
      <xdr:rowOff>38100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180975</xdr:colOff>
      <xdr:row>86</xdr:row>
      <xdr:rowOff>47625</xdr:rowOff>
    </xdr:from>
    <xdr:to>
      <xdr:col>20</xdr:col>
      <xdr:colOff>485775</xdr:colOff>
      <xdr:row>103</xdr:row>
      <xdr:rowOff>38100</xdr:rowOff>
    </xdr:to>
    <xdr:graphicFrame macro="">
      <xdr:nvGraphicFramePr>
        <xdr:cNvPr id="3" name="3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COURSES/NUMERICAL%20ANALYSIS/UNDERGRADUATE/CLASS%20PRESENTATIONS/EXAMPLES%20(version%20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LZANO"/>
      <sheetName val="FALSE POSITION"/>
      <sheetName val="Νewton"/>
      <sheetName val="Steffensen"/>
      <sheetName val="Διατομής"/>
      <sheetName val="Bairstow"/>
      <sheetName val="Επαναληπτική"/>
      <sheetName val="Επαναληπτική 1"/>
      <sheetName val="Επαναληπτική 2"/>
      <sheetName val="Επαναληπτική 3"/>
      <sheetName val="Horner"/>
      <sheetName val="AITKEN"/>
      <sheetName val="Τaylor"/>
      <sheetName val="Γραμμικά Συστήματα"/>
      <sheetName val="JACOBI"/>
      <sheetName val="Eigenvalues"/>
      <sheetName val="ΠΑΡΑΓΩΓΙΣΗ"/>
      <sheetName val="ODEs Euler"/>
      <sheetName val="DISCRETISATION"/>
      <sheetName val="RUNGE-KUTTA"/>
      <sheetName val="Extrapolation ODE's"/>
      <sheetName val="OneStep"/>
      <sheetName val="ΠΡΟΣΔΙΟΡΙΣΤΕΩΝ ΣΥΝΤΕΛΕΣΤΩΝ"/>
      <sheetName val="Newton"/>
      <sheetName val="Neville"/>
      <sheetName val="LANGRANGE"/>
      <sheetName val="BEST FITTING"/>
      <sheetName val="SPLINES"/>
      <sheetName val="Τραπεζίου"/>
      <sheetName val="EulerMacLaurent"/>
      <sheetName val="NewtonGregory"/>
      <sheetName val="SCHMIDT"/>
      <sheetName val="EXAMS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AO16">
            <v>-8.7000000000000046</v>
          </cell>
          <cell r="AP16">
            <v>-292.36300000000062</v>
          </cell>
        </row>
        <row r="17">
          <cell r="AO17">
            <v>-8.600000000000005</v>
          </cell>
          <cell r="AP17">
            <v>-279.29600000000067</v>
          </cell>
        </row>
        <row r="18">
          <cell r="AO18">
            <v>-8.5000000000000053</v>
          </cell>
          <cell r="AP18">
            <v>-266.62500000000068</v>
          </cell>
        </row>
        <row r="19">
          <cell r="AO19">
            <v>-8.4000000000000057</v>
          </cell>
          <cell r="AP19">
            <v>-254.34400000000068</v>
          </cell>
        </row>
        <row r="20">
          <cell r="AO20">
            <v>-8.300000000000006</v>
          </cell>
          <cell r="AP20">
            <v>-242.44700000000074</v>
          </cell>
        </row>
        <row r="21">
          <cell r="AO21">
            <v>-8.2000000000000064</v>
          </cell>
          <cell r="AP21">
            <v>-230.92800000000074</v>
          </cell>
        </row>
        <row r="22">
          <cell r="AO22">
            <v>-8.1000000000000068</v>
          </cell>
          <cell r="AP22">
            <v>-219.7810000000008</v>
          </cell>
        </row>
        <row r="23">
          <cell r="AO23">
            <v>-8.0000000000000071</v>
          </cell>
          <cell r="AP23">
            <v>-209.00000000000074</v>
          </cell>
        </row>
        <row r="24">
          <cell r="AO24">
            <v>-7.9000000000000075</v>
          </cell>
          <cell r="AP24">
            <v>-198.57900000000075</v>
          </cell>
        </row>
        <row r="25">
          <cell r="AO25">
            <v>-7.8000000000000078</v>
          </cell>
          <cell r="AP25">
            <v>-188.51200000000077</v>
          </cell>
        </row>
        <row r="26">
          <cell r="AO26">
            <v>-7.7000000000000082</v>
          </cell>
          <cell r="AP26">
            <v>-178.79300000000077</v>
          </cell>
        </row>
        <row r="27">
          <cell r="AO27">
            <v>-7.6000000000000085</v>
          </cell>
          <cell r="AP27">
            <v>-169.41600000000076</v>
          </cell>
        </row>
        <row r="28">
          <cell r="AO28">
            <v>-7.5000000000000089</v>
          </cell>
          <cell r="AP28">
            <v>-160.37500000000082</v>
          </cell>
        </row>
        <row r="29">
          <cell r="AO29">
            <v>-7.4000000000000092</v>
          </cell>
          <cell r="AP29">
            <v>-151.66400000000075</v>
          </cell>
        </row>
        <row r="30">
          <cell r="AO30">
            <v>-7.3000000000000096</v>
          </cell>
          <cell r="AP30">
            <v>-143.27700000000078</v>
          </cell>
        </row>
        <row r="31">
          <cell r="AO31">
            <v>-7.2000000000000099</v>
          </cell>
          <cell r="AP31">
            <v>-135.20800000000082</v>
          </cell>
        </row>
        <row r="32">
          <cell r="AO32">
            <v>-7.1000000000000103</v>
          </cell>
          <cell r="AP32">
            <v>-127.45100000000075</v>
          </cell>
        </row>
        <row r="33">
          <cell r="AO33">
            <v>-7.0000000000000107</v>
          </cell>
          <cell r="AP33">
            <v>-120.0000000000008</v>
          </cell>
        </row>
        <row r="34">
          <cell r="AO34">
            <v>-6.900000000000011</v>
          </cell>
          <cell r="AP34">
            <v>-112.84900000000079</v>
          </cell>
        </row>
        <row r="35">
          <cell r="AO35">
            <v>-6.8000000000000114</v>
          </cell>
          <cell r="AP35">
            <v>-105.99200000000076</v>
          </cell>
        </row>
        <row r="36">
          <cell r="AO36">
            <v>-6.7000000000000117</v>
          </cell>
          <cell r="AP36">
            <v>-99.423000000000741</v>
          </cell>
        </row>
        <row r="37">
          <cell r="AO37">
            <v>-6.6000000000000121</v>
          </cell>
          <cell r="AP37">
            <v>-93.136000000000763</v>
          </cell>
        </row>
        <row r="38">
          <cell r="AO38">
            <v>-6.5000000000000124</v>
          </cell>
          <cell r="AP38">
            <v>-87.125000000000753</v>
          </cell>
        </row>
        <row r="39">
          <cell r="AO39">
            <v>-6.4000000000000128</v>
          </cell>
          <cell r="AP39">
            <v>-81.384000000000739</v>
          </cell>
        </row>
        <row r="40">
          <cell r="AO40">
            <v>-6.3000000000000131</v>
          </cell>
          <cell r="AP40">
            <v>-75.907000000000707</v>
          </cell>
        </row>
        <row r="41">
          <cell r="AO41">
            <v>-6.2000000000000135</v>
          </cell>
          <cell r="AP41">
            <v>-70.688000000000699</v>
          </cell>
        </row>
        <row r="42">
          <cell r="AO42">
            <v>-6.1000000000000139</v>
          </cell>
          <cell r="AP42">
            <v>-65.721000000000686</v>
          </cell>
        </row>
        <row r="43">
          <cell r="AO43">
            <v>-6.0000000000000142</v>
          </cell>
          <cell r="AP43">
            <v>-61.000000000000654</v>
          </cell>
        </row>
        <row r="44">
          <cell r="AO44">
            <v>-5.9000000000000146</v>
          </cell>
          <cell r="AP44">
            <v>-56.519000000000631</v>
          </cell>
        </row>
        <row r="45">
          <cell r="AO45">
            <v>-5.8000000000000149</v>
          </cell>
          <cell r="AP45">
            <v>-52.272000000000624</v>
          </cell>
        </row>
        <row r="46">
          <cell r="AO46">
            <v>-5.7000000000000153</v>
          </cell>
          <cell r="AP46">
            <v>-48.253000000000625</v>
          </cell>
        </row>
        <row r="47">
          <cell r="AO47">
            <v>-5.6000000000000156</v>
          </cell>
          <cell r="AP47">
            <v>-44.456000000000572</v>
          </cell>
        </row>
        <row r="48">
          <cell r="AO48">
            <v>-5.500000000000016</v>
          </cell>
          <cell r="AP48">
            <v>-40.875000000000526</v>
          </cell>
        </row>
        <row r="49">
          <cell r="AO49">
            <v>-5.4000000000000163</v>
          </cell>
          <cell r="AP49">
            <v>-37.504000000000552</v>
          </cell>
        </row>
        <row r="50">
          <cell r="L50">
            <v>-52</v>
          </cell>
          <cell r="AO50">
            <v>-5.3000000000000167</v>
          </cell>
          <cell r="AP50">
            <v>-34.337000000000501</v>
          </cell>
        </row>
        <row r="51">
          <cell r="L51">
            <v>-47.518999999999998</v>
          </cell>
          <cell r="AO51">
            <v>-5.2000000000000171</v>
          </cell>
          <cell r="AP51">
            <v>-31.368000000000478</v>
          </cell>
        </row>
        <row r="52">
          <cell r="L52">
            <v>-43.271999999999991</v>
          </cell>
          <cell r="AO52">
            <v>-5.1000000000000174</v>
          </cell>
          <cell r="AP52">
            <v>-28.591000000000463</v>
          </cell>
        </row>
        <row r="53">
          <cell r="L53">
            <v>-39.252999999999986</v>
          </cell>
          <cell r="AO53">
            <v>-5.0000000000000178</v>
          </cell>
          <cell r="AP53">
            <v>-26.000000000000433</v>
          </cell>
        </row>
        <row r="54">
          <cell r="L54">
            <v>-35.455999999999989</v>
          </cell>
          <cell r="AO54">
            <v>-4.9000000000000181</v>
          </cell>
          <cell r="AP54">
            <v>-23.589000000000411</v>
          </cell>
        </row>
        <row r="55">
          <cell r="L55">
            <v>-31.874999999999979</v>
          </cell>
          <cell r="AO55">
            <v>-4.8000000000000185</v>
          </cell>
          <cell r="AP55">
            <v>-21.352000000000402</v>
          </cell>
        </row>
        <row r="56">
          <cell r="L56">
            <v>-28.503999999999984</v>
          </cell>
          <cell r="AO56">
            <v>-4.7000000000000188</v>
          </cell>
          <cell r="AP56">
            <v>-19.283000000000357</v>
          </cell>
        </row>
        <row r="57">
          <cell r="L57">
            <v>-25.336999999999978</v>
          </cell>
          <cell r="AO57">
            <v>-4.6000000000000192</v>
          </cell>
          <cell r="AP57">
            <v>-17.376000000000353</v>
          </cell>
        </row>
        <row r="58">
          <cell r="L58">
            <v>-22.367999999999981</v>
          </cell>
          <cell r="AO58">
            <v>-4.5000000000000195</v>
          </cell>
          <cell r="AP58">
            <v>-15.625000000000327</v>
          </cell>
        </row>
        <row r="59">
          <cell r="L59">
            <v>-19.59099999999998</v>
          </cell>
          <cell r="AO59">
            <v>-4.4000000000000199</v>
          </cell>
          <cell r="AP59">
            <v>-14.024000000000299</v>
          </cell>
        </row>
        <row r="60">
          <cell r="L60">
            <v>-16.999999999999979</v>
          </cell>
          <cell r="AO60">
            <v>-4.3000000000000203</v>
          </cell>
          <cell r="AP60">
            <v>-12.567000000000277</v>
          </cell>
        </row>
        <row r="61">
          <cell r="L61">
            <v>-14.588999999999981</v>
          </cell>
          <cell r="AO61">
            <v>-4.2000000000000206</v>
          </cell>
          <cell r="AP61">
            <v>-11.248000000000253</v>
          </cell>
        </row>
        <row r="62">
          <cell r="L62">
            <v>-12.351999999999975</v>
          </cell>
          <cell r="AO62">
            <v>-4.100000000000021</v>
          </cell>
          <cell r="AP62">
            <v>-10.061000000000234</v>
          </cell>
        </row>
        <row r="63">
          <cell r="L63">
            <v>-10.282999999999976</v>
          </cell>
          <cell r="AO63">
            <v>-4.0000000000000213</v>
          </cell>
          <cell r="AP63">
            <v>-9.0000000000002132</v>
          </cell>
        </row>
        <row r="64">
          <cell r="L64">
            <v>-8.3759999999999781</v>
          </cell>
          <cell r="AO64">
            <v>-3.9000000000000212</v>
          </cell>
          <cell r="AP64">
            <v>-8.0590000000001822</v>
          </cell>
        </row>
        <row r="65">
          <cell r="L65">
            <v>-6.6249999999999751</v>
          </cell>
          <cell r="AO65">
            <v>-3.8000000000000211</v>
          </cell>
          <cell r="AP65">
            <v>-7.2320000000001627</v>
          </cell>
        </row>
        <row r="66">
          <cell r="L66">
            <v>-5.0239999999999796</v>
          </cell>
          <cell r="AO66">
            <v>-3.700000000000021</v>
          </cell>
          <cell r="AP66">
            <v>-6.5130000000001402</v>
          </cell>
        </row>
        <row r="67">
          <cell r="L67">
            <v>-3.566999999999978</v>
          </cell>
          <cell r="AO67">
            <v>-3.600000000000021</v>
          </cell>
          <cell r="AP67">
            <v>-5.8960000000001216</v>
          </cell>
        </row>
        <row r="68">
          <cell r="L68">
            <v>-2.2479999999999798</v>
          </cell>
          <cell r="AO68">
            <v>-3.5000000000000209</v>
          </cell>
          <cell r="AP68">
            <v>-5.3750000000000924</v>
          </cell>
        </row>
        <row r="69">
          <cell r="L69">
            <v>-1.0609999999999813</v>
          </cell>
          <cell r="AO69">
            <v>-3.4000000000000208</v>
          </cell>
          <cell r="AP69">
            <v>-4.9440000000000879</v>
          </cell>
        </row>
        <row r="70">
          <cell r="L70">
            <v>1.7763568394002505E-14</v>
          </cell>
          <cell r="AO70">
            <v>-3.3000000000000207</v>
          </cell>
          <cell r="AP70">
            <v>-4.5970000000000582</v>
          </cell>
        </row>
        <row r="71">
          <cell r="L71">
            <v>0.94100000000001671</v>
          </cell>
          <cell r="AO71">
            <v>-3.2000000000000206</v>
          </cell>
          <cell r="AP71">
            <v>-4.3280000000000456</v>
          </cell>
        </row>
        <row r="72">
          <cell r="L72">
            <v>1.7680000000000149</v>
          </cell>
          <cell r="AO72">
            <v>-3.1000000000000205</v>
          </cell>
          <cell r="AP72">
            <v>-4.1310000000000322</v>
          </cell>
        </row>
        <row r="73">
          <cell r="L73">
            <v>2.4870000000000134</v>
          </cell>
          <cell r="AO73">
            <v>-3.0000000000000204</v>
          </cell>
          <cell r="AP73">
            <v>-4.0000000000000178</v>
          </cell>
        </row>
        <row r="74">
          <cell r="L74">
            <v>3.1040000000000116</v>
          </cell>
          <cell r="AO74">
            <v>-2.9000000000000203</v>
          </cell>
          <cell r="AP74">
            <v>-3.9290000000000092</v>
          </cell>
        </row>
        <row r="75">
          <cell r="L75">
            <v>3.6250000000000107</v>
          </cell>
          <cell r="AO75">
            <v>-2.8000000000000203</v>
          </cell>
          <cell r="AP75">
            <v>-3.911999999999999</v>
          </cell>
        </row>
        <row r="76">
          <cell r="L76">
            <v>4.0560000000000089</v>
          </cell>
          <cell r="AO76">
            <v>-2.7000000000000202</v>
          </cell>
          <cell r="AP76">
            <v>-3.9429999999999872</v>
          </cell>
        </row>
        <row r="77">
          <cell r="L77">
            <v>4.4030000000000076</v>
          </cell>
          <cell r="AO77">
            <v>-2.6000000000000201</v>
          </cell>
          <cell r="AP77">
            <v>-4.0159999999999805</v>
          </cell>
        </row>
        <row r="78">
          <cell r="L78">
            <v>4.6720000000000059</v>
          </cell>
          <cell r="AO78">
            <v>-2.50000000000002</v>
          </cell>
          <cell r="AP78">
            <v>-4.1249999999999751</v>
          </cell>
        </row>
        <row r="79">
          <cell r="L79">
            <v>4.8690000000000042</v>
          </cell>
          <cell r="AO79">
            <v>-2.4000000000000199</v>
          </cell>
          <cell r="AP79">
            <v>-4.2639999999999745</v>
          </cell>
        </row>
        <row r="80">
          <cell r="L80">
            <v>5.0000000000000027</v>
          </cell>
          <cell r="AO80">
            <v>-2.3000000000000198</v>
          </cell>
          <cell r="AP80">
            <v>-4.4269999999999641</v>
          </cell>
        </row>
        <row r="81">
          <cell r="L81">
            <v>5.0710000000000015</v>
          </cell>
          <cell r="AO81">
            <v>-2.2000000000000197</v>
          </cell>
          <cell r="AP81">
            <v>-4.607999999999965</v>
          </cell>
        </row>
        <row r="82">
          <cell r="L82">
            <v>5.0879999999999992</v>
          </cell>
          <cell r="AO82">
            <v>-2.1000000000000196</v>
          </cell>
          <cell r="AP82">
            <v>-4.8009999999999557</v>
          </cell>
        </row>
        <row r="83">
          <cell r="L83">
            <v>5.0569999999999986</v>
          </cell>
          <cell r="AO83">
            <v>-2.0000000000000195</v>
          </cell>
          <cell r="AP83">
            <v>-4.9999999999999609</v>
          </cell>
        </row>
        <row r="84">
          <cell r="L84">
            <v>4.9839999999999982</v>
          </cell>
          <cell r="AO84">
            <v>-1.9000000000000195</v>
          </cell>
          <cell r="AP84">
            <v>-5.1989999999999625</v>
          </cell>
        </row>
        <row r="85">
          <cell r="L85">
            <v>4.8749999999999964</v>
          </cell>
          <cell r="AO85">
            <v>-1.8000000000000194</v>
          </cell>
          <cell r="AP85">
            <v>-5.3919999999999639</v>
          </cell>
        </row>
        <row r="86">
          <cell r="L86">
            <v>4.7359999999999962</v>
          </cell>
          <cell r="AO86">
            <v>-1.7000000000000193</v>
          </cell>
          <cell r="AP86">
            <v>-5.5729999999999649</v>
          </cell>
        </row>
        <row r="87">
          <cell r="L87">
            <v>4.572999999999996</v>
          </cell>
          <cell r="AO87">
            <v>-1.6000000000000192</v>
          </cell>
          <cell r="AP87">
            <v>-5.7359999999999705</v>
          </cell>
        </row>
        <row r="88">
          <cell r="L88">
            <v>4.3919999999999959</v>
          </cell>
          <cell r="AO88">
            <v>-1.5000000000000191</v>
          </cell>
          <cell r="AP88">
            <v>-5.8749999999999751</v>
          </cell>
        </row>
        <row r="89">
          <cell r="L89">
            <v>4.1989999999999954</v>
          </cell>
          <cell r="AO89">
            <v>-1.400000000000019</v>
          </cell>
          <cell r="AP89">
            <v>-5.9839999999999822</v>
          </cell>
        </row>
        <row r="90">
          <cell r="L90">
            <v>3.9999999999999951</v>
          </cell>
          <cell r="AO90">
            <v>-1.3000000000000189</v>
          </cell>
          <cell r="AP90">
            <v>-6.0569999999999888</v>
          </cell>
        </row>
        <row r="91">
          <cell r="AO91">
            <v>-1.2000000000000188</v>
          </cell>
          <cell r="AP91">
            <v>-6.0879999999999992</v>
          </cell>
        </row>
        <row r="92">
          <cell r="AO92">
            <v>-1.1000000000000187</v>
          </cell>
          <cell r="AP92">
            <v>-6.0710000000000086</v>
          </cell>
        </row>
        <row r="93">
          <cell r="AO93">
            <v>-1.0000000000000187</v>
          </cell>
          <cell r="AP93">
            <v>-6.0000000000000187</v>
          </cell>
        </row>
        <row r="94">
          <cell r="AO94">
            <v>-0.90000000000001867</v>
          </cell>
          <cell r="AP94">
            <v>-5.86900000000003</v>
          </cell>
        </row>
        <row r="95">
          <cell r="AO95">
            <v>-0.8000000000000187</v>
          </cell>
          <cell r="AP95">
            <v>-5.6720000000000432</v>
          </cell>
        </row>
        <row r="96">
          <cell r="AO96">
            <v>-0.70000000000001872</v>
          </cell>
          <cell r="AP96">
            <v>-5.4030000000000573</v>
          </cell>
        </row>
        <row r="97">
          <cell r="AO97">
            <v>-0.60000000000001874</v>
          </cell>
          <cell r="AP97">
            <v>-5.0560000000000729</v>
          </cell>
        </row>
        <row r="98">
          <cell r="AO98">
            <v>-0.50000000000001876</v>
          </cell>
          <cell r="AP98">
            <v>-4.6250000000000888</v>
          </cell>
        </row>
        <row r="99">
          <cell r="AO99">
            <v>-0.40000000000001878</v>
          </cell>
          <cell r="AP99">
            <v>-4.1040000000001076</v>
          </cell>
        </row>
        <row r="100">
          <cell r="AO100">
            <v>-0.30000000000001881</v>
          </cell>
          <cell r="AP100">
            <v>-3.4870000000001258</v>
          </cell>
        </row>
        <row r="101">
          <cell r="AO101">
            <v>-0.2000000000000188</v>
          </cell>
          <cell r="AP101">
            <v>-2.768000000000145</v>
          </cell>
        </row>
        <row r="102">
          <cell r="AO102">
            <v>-0.1000000000000188</v>
          </cell>
          <cell r="AP102">
            <v>-1.9410000000001659</v>
          </cell>
        </row>
        <row r="103">
          <cell r="AO103">
            <v>-1.8790524691780774E-14</v>
          </cell>
          <cell r="AP103">
            <v>-1.0000000000001878</v>
          </cell>
        </row>
        <row r="104">
          <cell r="AO104">
            <v>9.9999999999981215E-2</v>
          </cell>
          <cell r="AP104">
            <v>6.0999999999789001E-2</v>
          </cell>
        </row>
        <row r="105">
          <cell r="AO105">
            <v>0.19999999999998122</v>
          </cell>
          <cell r="AP105">
            <v>1.2479999999997649</v>
          </cell>
        </row>
        <row r="106">
          <cell r="AO106">
            <v>0.29999999999998123</v>
          </cell>
          <cell r="AP106">
            <v>2.5669999999997395</v>
          </cell>
        </row>
        <row r="107">
          <cell r="AO107">
            <v>0.39999999999998126</v>
          </cell>
          <cell r="AP107">
            <v>4.0239999999997131</v>
          </cell>
        </row>
        <row r="108">
          <cell r="AO108">
            <v>0.49999999999998124</v>
          </cell>
          <cell r="AP108">
            <v>5.6249999999996856</v>
          </cell>
        </row>
        <row r="109">
          <cell r="AO109">
            <v>0.59999999999998122</v>
          </cell>
          <cell r="AP109">
            <v>7.3759999999996566</v>
          </cell>
        </row>
        <row r="110">
          <cell r="AO110">
            <v>0.69999999999998119</v>
          </cell>
          <cell r="AP110">
            <v>9.2829999999996264</v>
          </cell>
        </row>
        <row r="111">
          <cell r="AO111">
            <v>0.79999999999998117</v>
          </cell>
          <cell r="AP111">
            <v>11.351999999999595</v>
          </cell>
        </row>
        <row r="112">
          <cell r="AO112">
            <v>0.89999999999998115</v>
          </cell>
          <cell r="AP112">
            <v>13.588999999999562</v>
          </cell>
        </row>
        <row r="113">
          <cell r="AO113">
            <v>0.99999999999998113</v>
          </cell>
          <cell r="AP113">
            <v>15.999999999999527</v>
          </cell>
        </row>
        <row r="114">
          <cell r="AO114">
            <v>1.0999999999999812</v>
          </cell>
          <cell r="AP114">
            <v>18.590999999999497</v>
          </cell>
        </row>
        <row r="115">
          <cell r="AO115">
            <v>1.1999999999999813</v>
          </cell>
          <cell r="AP115">
            <v>21.367999999999462</v>
          </cell>
        </row>
        <row r="116">
          <cell r="AO116">
            <v>1.2999999999999814</v>
          </cell>
          <cell r="AP116">
            <v>24.336999999999428</v>
          </cell>
        </row>
        <row r="117">
          <cell r="AO117">
            <v>1.3999999999999815</v>
          </cell>
          <cell r="AP117">
            <v>27.503999999999394</v>
          </cell>
        </row>
        <row r="118">
          <cell r="AO118">
            <v>1.4999999999999816</v>
          </cell>
          <cell r="AP118">
            <v>30.874999999999361</v>
          </cell>
        </row>
        <row r="119">
          <cell r="AO119">
            <v>1.5999999999999817</v>
          </cell>
          <cell r="AP119">
            <v>34.455999999999321</v>
          </cell>
        </row>
        <row r="120">
          <cell r="AO120">
            <v>1.6999999999999817</v>
          </cell>
          <cell r="AP120">
            <v>38.25299999999929</v>
          </cell>
        </row>
        <row r="121">
          <cell r="AO121">
            <v>1.7999999999999818</v>
          </cell>
          <cell r="AP121">
            <v>42.271999999999252</v>
          </cell>
        </row>
        <row r="122">
          <cell r="AO122">
            <v>1.8999999999999819</v>
          </cell>
          <cell r="AP122">
            <v>46.51899999999921</v>
          </cell>
        </row>
        <row r="123">
          <cell r="AO123">
            <v>1.999999999999982</v>
          </cell>
          <cell r="AP123">
            <v>50.999999999999169</v>
          </cell>
        </row>
        <row r="124">
          <cell r="AO124">
            <v>2.0999999999999819</v>
          </cell>
          <cell r="AP124">
            <v>55.720999999999123</v>
          </cell>
        </row>
        <row r="125">
          <cell r="AO125">
            <v>2.199999999999982</v>
          </cell>
          <cell r="AP125">
            <v>60.687999999999079</v>
          </cell>
        </row>
        <row r="126">
          <cell r="AO126">
            <v>2.2999999999999821</v>
          </cell>
          <cell r="AP126">
            <v>65.906999999999044</v>
          </cell>
        </row>
        <row r="127">
          <cell r="AO127">
            <v>2.3999999999999821</v>
          </cell>
          <cell r="AP127">
            <v>71.383999999999006</v>
          </cell>
        </row>
        <row r="128">
          <cell r="AO128">
            <v>2.4999999999999822</v>
          </cell>
          <cell r="AP128">
            <v>77.124999999998948</v>
          </cell>
        </row>
        <row r="129">
          <cell r="AO129">
            <v>2.5999999999999823</v>
          </cell>
          <cell r="AP129">
            <v>83.135999999998916</v>
          </cell>
        </row>
        <row r="130">
          <cell r="AO130">
            <v>2.6999999999999824</v>
          </cell>
          <cell r="AP130">
            <v>89.422999999998865</v>
          </cell>
        </row>
        <row r="131">
          <cell r="AO131">
            <v>2.7999999999999825</v>
          </cell>
          <cell r="AP131">
            <v>95.991999999998825</v>
          </cell>
        </row>
        <row r="132">
          <cell r="AO132">
            <v>2.8999999999999826</v>
          </cell>
          <cell r="AP132">
            <v>102.84899999999878</v>
          </cell>
        </row>
        <row r="133">
          <cell r="AO133">
            <v>2.9999999999999827</v>
          </cell>
          <cell r="AP133">
            <v>109.99999999999875</v>
          </cell>
        </row>
        <row r="134">
          <cell r="AO134">
            <v>3.0999999999999828</v>
          </cell>
          <cell r="AP134">
            <v>117.45099999999869</v>
          </cell>
        </row>
        <row r="135">
          <cell r="AO135">
            <v>3.1999999999999829</v>
          </cell>
          <cell r="AP135">
            <v>125.20799999999865</v>
          </cell>
        </row>
        <row r="136">
          <cell r="AO136">
            <v>3.2999999999999829</v>
          </cell>
          <cell r="AP136">
            <v>133.27699999999859</v>
          </cell>
        </row>
        <row r="137">
          <cell r="AO137">
            <v>3.399999999999983</v>
          </cell>
          <cell r="AP137">
            <v>141.66399999999854</v>
          </cell>
        </row>
        <row r="138">
          <cell r="AO138">
            <v>3.4999999999999831</v>
          </cell>
          <cell r="AP138">
            <v>150.37499999999849</v>
          </cell>
        </row>
        <row r="139">
          <cell r="AO139">
            <v>3.5999999999999832</v>
          </cell>
          <cell r="AP139">
            <v>159.41599999999843</v>
          </cell>
        </row>
        <row r="140">
          <cell r="AO140">
            <v>3.6999999999999833</v>
          </cell>
          <cell r="AP140">
            <v>168.79299999999841</v>
          </cell>
        </row>
        <row r="141">
          <cell r="AO141">
            <v>3.7999999999999834</v>
          </cell>
          <cell r="AP141">
            <v>178.51199999999835</v>
          </cell>
        </row>
        <row r="142">
          <cell r="AO142">
            <v>3.8999999999999835</v>
          </cell>
          <cell r="AP142">
            <v>188.5789999999983</v>
          </cell>
        </row>
        <row r="143">
          <cell r="AO143">
            <v>3.9999999999999836</v>
          </cell>
          <cell r="AP143">
            <v>198.99999999999824</v>
          </cell>
        </row>
        <row r="144">
          <cell r="AO144">
            <v>4.0999999999999837</v>
          </cell>
          <cell r="AP144">
            <v>209.78099999999822</v>
          </cell>
        </row>
        <row r="145">
          <cell r="AO145">
            <v>4.1999999999999833</v>
          </cell>
          <cell r="AP145">
            <v>220.92799999999809</v>
          </cell>
        </row>
        <row r="146">
          <cell r="AO146">
            <v>4.2999999999999829</v>
          </cell>
          <cell r="AP146">
            <v>232.44699999999801</v>
          </cell>
        </row>
        <row r="147">
          <cell r="AO147">
            <v>4.3999999999999826</v>
          </cell>
          <cell r="AP147">
            <v>244.34399999999789</v>
          </cell>
        </row>
        <row r="148">
          <cell r="AO148">
            <v>4.4999999999999822</v>
          </cell>
          <cell r="AP148">
            <v>256.62499999999778</v>
          </cell>
        </row>
        <row r="149">
          <cell r="AO149">
            <v>4.5999999999999819</v>
          </cell>
          <cell r="AP149">
            <v>269.29599999999766</v>
          </cell>
        </row>
        <row r="150">
          <cell r="AO150">
            <v>4.6999999999999815</v>
          </cell>
          <cell r="AP150">
            <v>282.36299999999756</v>
          </cell>
        </row>
        <row r="151">
          <cell r="AO151">
            <v>4.7999999999999812</v>
          </cell>
          <cell r="AP151">
            <v>295.83199999999744</v>
          </cell>
        </row>
        <row r="152">
          <cell r="AO152">
            <v>4.8999999999999808</v>
          </cell>
          <cell r="AP152">
            <v>309.70899999999733</v>
          </cell>
        </row>
        <row r="153">
          <cell r="AO153">
            <v>4.9999999999999805</v>
          </cell>
          <cell r="AP153">
            <v>323.99999999999716</v>
          </cell>
        </row>
        <row r="154">
          <cell r="AO154">
            <v>5.0999999999999801</v>
          </cell>
          <cell r="AP154">
            <v>338.71099999999706</v>
          </cell>
        </row>
        <row r="155">
          <cell r="AO155">
            <v>5.1999999999999797</v>
          </cell>
          <cell r="AP155">
            <v>353.84799999999689</v>
          </cell>
        </row>
        <row r="156">
          <cell r="AO156">
            <v>5.2999999999999794</v>
          </cell>
          <cell r="AP156">
            <v>369.41699999999673</v>
          </cell>
        </row>
        <row r="157">
          <cell r="AO157">
            <v>5.399999999999979</v>
          </cell>
          <cell r="AP157">
            <v>385.42399999999657</v>
          </cell>
        </row>
        <row r="158">
          <cell r="AO158">
            <v>5.4999999999999787</v>
          </cell>
          <cell r="AP158">
            <v>401.87499999999642</v>
          </cell>
        </row>
        <row r="159">
          <cell r="AO159">
            <v>5.5999999999999783</v>
          </cell>
          <cell r="AP159">
            <v>418.77599999999632</v>
          </cell>
        </row>
        <row r="160">
          <cell r="AO160">
            <v>5.699999999999978</v>
          </cell>
          <cell r="AP160">
            <v>436.13299999999606</v>
          </cell>
        </row>
        <row r="161">
          <cell r="AO161">
            <v>5.7999999999999776</v>
          </cell>
          <cell r="AP161">
            <v>453.95199999999591</v>
          </cell>
        </row>
        <row r="162">
          <cell r="AO162">
            <v>5.8999999999999773</v>
          </cell>
          <cell r="AP162">
            <v>472.23899999999583</v>
          </cell>
        </row>
        <row r="163">
          <cell r="AO163">
            <v>5.9999999999999769</v>
          </cell>
          <cell r="AP163">
            <v>490.99999999999562</v>
          </cell>
        </row>
        <row r="164">
          <cell r="AO164">
            <v>6.0999999999999766</v>
          </cell>
          <cell r="AP164">
            <v>510.24099999999544</v>
          </cell>
        </row>
        <row r="165">
          <cell r="AO165">
            <v>6.1999999999999762</v>
          </cell>
          <cell r="AP165">
            <v>529.9679999999953</v>
          </cell>
        </row>
        <row r="166">
          <cell r="AO166">
            <v>6.2999999999999758</v>
          </cell>
          <cell r="AP166">
            <v>550.18699999999501</v>
          </cell>
        </row>
        <row r="167">
          <cell r="AO167">
            <v>6.3999999999999755</v>
          </cell>
          <cell r="AP167">
            <v>570.90399999999488</v>
          </cell>
        </row>
        <row r="168">
          <cell r="AO168">
            <v>6.4999999999999751</v>
          </cell>
          <cell r="AP168">
            <v>592.12499999999466</v>
          </cell>
        </row>
        <row r="169">
          <cell r="AO169">
            <v>6.5999999999999748</v>
          </cell>
          <cell r="AP169">
            <v>613.85599999999454</v>
          </cell>
        </row>
        <row r="170">
          <cell r="AO170">
            <v>6.6999999999999744</v>
          </cell>
          <cell r="AP170">
            <v>636.10299999999438</v>
          </cell>
        </row>
        <row r="171">
          <cell r="AO171">
            <v>6.7999999999999741</v>
          </cell>
          <cell r="AP171">
            <v>658.87199999999405</v>
          </cell>
        </row>
        <row r="172">
          <cell r="AO172">
            <v>6.8999999999999737</v>
          </cell>
          <cell r="AP172">
            <v>682.16899999999384</v>
          </cell>
        </row>
        <row r="173">
          <cell r="AO173">
            <v>6.9999999999999734</v>
          </cell>
          <cell r="AP173">
            <v>705.99999999999363</v>
          </cell>
        </row>
        <row r="174">
          <cell r="AO174">
            <v>7.099999999999973</v>
          </cell>
          <cell r="AP174">
            <v>730.3709999999935</v>
          </cell>
        </row>
        <row r="175">
          <cell r="AO175">
            <v>7.1999999999999726</v>
          </cell>
          <cell r="AP175">
            <v>755.28799999999319</v>
          </cell>
        </row>
        <row r="176">
          <cell r="AO176">
            <v>7.2999999999999723</v>
          </cell>
          <cell r="AP176">
            <v>780.75699999999279</v>
          </cell>
        </row>
        <row r="177">
          <cell r="AO177">
            <v>7.3999999999999719</v>
          </cell>
          <cell r="AP177">
            <v>806.7839999999926</v>
          </cell>
        </row>
        <row r="178">
          <cell r="AO178">
            <v>7.4999999999999716</v>
          </cell>
          <cell r="AP178">
            <v>833.3749999999925</v>
          </cell>
        </row>
        <row r="179">
          <cell r="AO179">
            <v>7.5999999999999712</v>
          </cell>
          <cell r="AP179">
            <v>860.5359999999921</v>
          </cell>
        </row>
        <row r="180">
          <cell r="AO180">
            <v>7.6999999999999709</v>
          </cell>
          <cell r="AP180">
            <v>888.27299999999195</v>
          </cell>
        </row>
        <row r="181">
          <cell r="AO181">
            <v>7.7999999999999705</v>
          </cell>
          <cell r="AP181">
            <v>916.59199999999157</v>
          </cell>
        </row>
        <row r="182">
          <cell r="AO182">
            <v>7.8999999999999702</v>
          </cell>
          <cell r="AP182">
            <v>945.49899999999127</v>
          </cell>
        </row>
        <row r="183">
          <cell r="AO183">
            <v>7.9999999999999698</v>
          </cell>
          <cell r="AP183">
            <v>974.99999999999102</v>
          </cell>
        </row>
        <row r="184">
          <cell r="AO184">
            <v>8.0999999999999694</v>
          </cell>
          <cell r="AP184">
            <v>1005.1009999999907</v>
          </cell>
        </row>
        <row r="185">
          <cell r="AO185">
            <v>8.1999999999999691</v>
          </cell>
          <cell r="AP185">
            <v>1035.8079999999904</v>
          </cell>
        </row>
        <row r="186">
          <cell r="AO186">
            <v>8.2999999999999687</v>
          </cell>
          <cell r="AP186">
            <v>1067.1269999999899</v>
          </cell>
        </row>
        <row r="187">
          <cell r="AO187">
            <v>8.3999999999999684</v>
          </cell>
          <cell r="AP187">
            <v>1099.0639999999898</v>
          </cell>
        </row>
        <row r="188">
          <cell r="AO188">
            <v>8.499999999999968</v>
          </cell>
          <cell r="AP188">
            <v>1131.6249999999895</v>
          </cell>
        </row>
        <row r="189">
          <cell r="AO189">
            <v>8.5999999999999677</v>
          </cell>
          <cell r="AP189">
            <v>1164.8159999999891</v>
          </cell>
        </row>
        <row r="190">
          <cell r="AO190">
            <v>8.6999999999999673</v>
          </cell>
          <cell r="AP190">
            <v>1198.6429999999889</v>
          </cell>
        </row>
        <row r="191">
          <cell r="AO191">
            <v>8.799999999999967</v>
          </cell>
          <cell r="AP191">
            <v>1233.1119999999885</v>
          </cell>
        </row>
        <row r="192">
          <cell r="AO192">
            <v>8.8999999999999666</v>
          </cell>
          <cell r="AP192">
            <v>1268.228999999988</v>
          </cell>
        </row>
        <row r="193">
          <cell r="AO193">
            <v>8.9999999999999662</v>
          </cell>
          <cell r="AP193">
            <v>1303.9999999999877</v>
          </cell>
        </row>
        <row r="194">
          <cell r="AO194">
            <v>9.0999999999999659</v>
          </cell>
          <cell r="AP194">
            <v>1340.4309999999873</v>
          </cell>
        </row>
        <row r="195">
          <cell r="AO195">
            <v>9.1999999999999655</v>
          </cell>
          <cell r="AP195">
            <v>1377.5279999999871</v>
          </cell>
        </row>
        <row r="196">
          <cell r="AO196">
            <v>9.2999999999999652</v>
          </cell>
          <cell r="AP196">
            <v>1415.2969999999868</v>
          </cell>
        </row>
        <row r="197">
          <cell r="AO197">
            <v>9.3999999999999648</v>
          </cell>
          <cell r="AP197">
            <v>1453.7439999999865</v>
          </cell>
        </row>
        <row r="198">
          <cell r="AO198">
            <v>9.4999999999999645</v>
          </cell>
          <cell r="AP198">
            <v>1492.8749999999859</v>
          </cell>
        </row>
        <row r="199">
          <cell r="AO199">
            <v>9.5999999999999641</v>
          </cell>
          <cell r="AP199">
            <v>1532.6959999999856</v>
          </cell>
        </row>
        <row r="200">
          <cell r="AO200">
            <v>9.6999999999999638</v>
          </cell>
          <cell r="AP200">
            <v>1573.2129999999852</v>
          </cell>
        </row>
        <row r="201">
          <cell r="AO201">
            <v>9.7999999999999634</v>
          </cell>
          <cell r="AP201">
            <v>1614.4319999999848</v>
          </cell>
        </row>
        <row r="202">
          <cell r="AO202">
            <v>9.8999999999999631</v>
          </cell>
          <cell r="AP202">
            <v>1656.3589999999842</v>
          </cell>
        </row>
        <row r="203">
          <cell r="AO203">
            <v>9.9999999999999627</v>
          </cell>
          <cell r="AP203">
            <v>1698.9999999999841</v>
          </cell>
        </row>
        <row r="204">
          <cell r="AO204">
            <v>10.099999999999962</v>
          </cell>
          <cell r="AP204">
            <v>1742.3609999999835</v>
          </cell>
        </row>
        <row r="205">
          <cell r="AO205">
            <v>10.199999999999962</v>
          </cell>
          <cell r="AP205">
            <v>1786.447999999983</v>
          </cell>
        </row>
        <row r="206">
          <cell r="AO206">
            <v>10.299999999999962</v>
          </cell>
          <cell r="AP206">
            <v>1831.2669999999825</v>
          </cell>
        </row>
        <row r="207">
          <cell r="AO207">
            <v>10.399999999999961</v>
          </cell>
          <cell r="AP207">
            <v>1876.8239999999823</v>
          </cell>
        </row>
        <row r="208">
          <cell r="AO208">
            <v>10.499999999999961</v>
          </cell>
          <cell r="AP208">
            <v>1923.1249999999816</v>
          </cell>
        </row>
        <row r="209">
          <cell r="AO209">
            <v>10.599999999999961</v>
          </cell>
          <cell r="AP209">
            <v>1970.1759999999813</v>
          </cell>
        </row>
        <row r="210">
          <cell r="AO210">
            <v>10.69999999999996</v>
          </cell>
          <cell r="AP210">
            <v>2017.9829999999806</v>
          </cell>
        </row>
        <row r="211">
          <cell r="AO211">
            <v>10.79999999999996</v>
          </cell>
          <cell r="AP211">
            <v>2066.5519999999801</v>
          </cell>
        </row>
        <row r="212">
          <cell r="AO212">
            <v>10.899999999999959</v>
          </cell>
          <cell r="AP212">
            <v>2115.8889999999801</v>
          </cell>
        </row>
        <row r="213">
          <cell r="AO213">
            <v>10.999999999999959</v>
          </cell>
          <cell r="AP213">
            <v>2165.9999999999795</v>
          </cell>
        </row>
        <row r="214">
          <cell r="AO214">
            <v>11.099999999999959</v>
          </cell>
          <cell r="AP214">
            <v>2216.8909999999792</v>
          </cell>
        </row>
        <row r="215">
          <cell r="AO215">
            <v>11.199999999999958</v>
          </cell>
          <cell r="AP215">
            <v>2268.5679999999784</v>
          </cell>
        </row>
        <row r="216">
          <cell r="AO216">
            <v>11.299999999999958</v>
          </cell>
          <cell r="AP216">
            <v>2321.0369999999775</v>
          </cell>
        </row>
        <row r="217">
          <cell r="AO217">
            <v>11.399999999999958</v>
          </cell>
          <cell r="AP217">
            <v>2374.3039999999773</v>
          </cell>
        </row>
        <row r="218">
          <cell r="AO218">
            <v>11.499999999999957</v>
          </cell>
          <cell r="AP218">
            <v>2428.3749999999768</v>
          </cell>
        </row>
        <row r="219">
          <cell r="AO219">
            <v>11.599999999999957</v>
          </cell>
          <cell r="AP219">
            <v>2483.2559999999762</v>
          </cell>
        </row>
        <row r="220">
          <cell r="AO220">
            <v>11.699999999999957</v>
          </cell>
          <cell r="AP220">
            <v>2538.9529999999759</v>
          </cell>
        </row>
        <row r="221">
          <cell r="AO221">
            <v>11.799999999999956</v>
          </cell>
          <cell r="AP221">
            <v>2595.4719999999747</v>
          </cell>
        </row>
        <row r="222">
          <cell r="AO222">
            <v>11.899999999999956</v>
          </cell>
          <cell r="AP222">
            <v>2652.8189999999745</v>
          </cell>
        </row>
        <row r="223">
          <cell r="AO223">
            <v>11.999999999999956</v>
          </cell>
          <cell r="AP223">
            <v>2710.9999999999736</v>
          </cell>
        </row>
        <row r="224">
          <cell r="AO224">
            <v>12.099999999999955</v>
          </cell>
          <cell r="AP224">
            <v>2770.0209999999734</v>
          </cell>
        </row>
        <row r="225">
          <cell r="AO225">
            <v>12.199999999999955</v>
          </cell>
          <cell r="AP225">
            <v>2829.8879999999726</v>
          </cell>
        </row>
        <row r="226">
          <cell r="AO226">
            <v>12.299999999999955</v>
          </cell>
          <cell r="AP226">
            <v>2890.6069999999722</v>
          </cell>
        </row>
        <row r="227">
          <cell r="AO227">
            <v>12.399999999999954</v>
          </cell>
          <cell r="AP227">
            <v>2952.1839999999715</v>
          </cell>
        </row>
        <row r="228">
          <cell r="AO228">
            <v>12.499999999999954</v>
          </cell>
          <cell r="AP228">
            <v>3014.6249999999704</v>
          </cell>
        </row>
        <row r="229">
          <cell r="AO229">
            <v>12.599999999999953</v>
          </cell>
          <cell r="AP229">
            <v>3077.9359999999701</v>
          </cell>
        </row>
        <row r="230">
          <cell r="AO230">
            <v>12.699999999999953</v>
          </cell>
          <cell r="AP230">
            <v>3142.1229999999691</v>
          </cell>
        </row>
        <row r="231">
          <cell r="AO231">
            <v>12.799999999999953</v>
          </cell>
          <cell r="AP231">
            <v>3207.1919999999691</v>
          </cell>
        </row>
        <row r="232">
          <cell r="AO232">
            <v>12.899999999999952</v>
          </cell>
          <cell r="AP232">
            <v>3273.1489999999685</v>
          </cell>
        </row>
        <row r="233">
          <cell r="AO233">
            <v>12.999999999999952</v>
          </cell>
          <cell r="AP233">
            <v>3339.9999999999677</v>
          </cell>
        </row>
        <row r="234">
          <cell r="AO234">
            <v>13.099999999999952</v>
          </cell>
          <cell r="AP234">
            <v>3407.750999999967</v>
          </cell>
        </row>
        <row r="235">
          <cell r="AO235">
            <v>13.199999999999951</v>
          </cell>
          <cell r="AP235">
            <v>3476.4079999999663</v>
          </cell>
        </row>
        <row r="236">
          <cell r="AO236">
            <v>13.299999999999951</v>
          </cell>
          <cell r="AP236">
            <v>3545.9769999999658</v>
          </cell>
        </row>
        <row r="237">
          <cell r="AO237">
            <v>13.399999999999951</v>
          </cell>
          <cell r="AP237">
            <v>3616.4639999999649</v>
          </cell>
        </row>
        <row r="238">
          <cell r="AO238">
            <v>13.49999999999995</v>
          </cell>
          <cell r="AP238">
            <v>3687.8749999999641</v>
          </cell>
        </row>
        <row r="239">
          <cell r="AO239">
            <v>13.59999999999995</v>
          </cell>
          <cell r="AP239">
            <v>3760.2159999999635</v>
          </cell>
        </row>
        <row r="240">
          <cell r="AO240">
            <v>13.69999999999995</v>
          </cell>
          <cell r="AP240">
            <v>3833.4929999999626</v>
          </cell>
        </row>
        <row r="241">
          <cell r="AO241">
            <v>13.799999999999949</v>
          </cell>
          <cell r="AP241">
            <v>3907.7119999999622</v>
          </cell>
        </row>
        <row r="242">
          <cell r="AO242">
            <v>13.899999999999949</v>
          </cell>
          <cell r="AP242">
            <v>3982.8789999999617</v>
          </cell>
        </row>
        <row r="243">
          <cell r="AO243">
            <v>13.999999999999948</v>
          </cell>
          <cell r="AP243">
            <v>4058.9999999999604</v>
          </cell>
        </row>
        <row r="244">
          <cell r="AO244">
            <v>14.099999999999948</v>
          </cell>
          <cell r="AP244">
            <v>4136.0809999999592</v>
          </cell>
        </row>
        <row r="245">
          <cell r="AO245">
            <v>14.199999999999948</v>
          </cell>
          <cell r="AP245">
            <v>4214.1279999999588</v>
          </cell>
        </row>
        <row r="246">
          <cell r="AO246">
            <v>14.299999999999947</v>
          </cell>
          <cell r="AP246">
            <v>4293.1469999999581</v>
          </cell>
        </row>
        <row r="247">
          <cell r="AO247">
            <v>14.399999999999947</v>
          </cell>
          <cell r="AP247">
            <v>4373.1439999999575</v>
          </cell>
        </row>
        <row r="248">
          <cell r="AO248">
            <v>14.499999999999947</v>
          </cell>
          <cell r="AP248">
            <v>4454.1249999999563</v>
          </cell>
        </row>
        <row r="249">
          <cell r="AO249">
            <v>14.599999999999946</v>
          </cell>
          <cell r="AP249">
            <v>4536.095999999955</v>
          </cell>
        </row>
        <row r="250">
          <cell r="AO250">
            <v>14.699999999999946</v>
          </cell>
          <cell r="AP250">
            <v>4619.0629999999546</v>
          </cell>
        </row>
        <row r="251">
          <cell r="AO251">
            <v>14.799999999999946</v>
          </cell>
          <cell r="AP251">
            <v>4703.0319999999538</v>
          </cell>
        </row>
        <row r="252">
          <cell r="AO252">
            <v>14.899999999999945</v>
          </cell>
          <cell r="AP252">
            <v>4788.0089999999527</v>
          </cell>
        </row>
        <row r="253">
          <cell r="AO253">
            <v>14.999999999999945</v>
          </cell>
          <cell r="AP253">
            <v>4873.9999999999518</v>
          </cell>
        </row>
        <row r="254">
          <cell r="AO254">
            <v>15.099999999999945</v>
          </cell>
          <cell r="AP254">
            <v>4961.0109999999504</v>
          </cell>
        </row>
        <row r="255">
          <cell r="AO255">
            <v>15.199999999999944</v>
          </cell>
          <cell r="AP255">
            <v>5049.0479999999507</v>
          </cell>
        </row>
        <row r="256">
          <cell r="AO256">
            <v>15.299999999999944</v>
          </cell>
          <cell r="AP256">
            <v>5138.1169999999483</v>
          </cell>
        </row>
        <row r="257">
          <cell r="AO257">
            <v>15.399999999999944</v>
          </cell>
          <cell r="AP257">
            <v>5228.2239999999483</v>
          </cell>
        </row>
        <row r="258">
          <cell r="AO258">
            <v>15.499999999999943</v>
          </cell>
          <cell r="AP258">
            <v>5319.3749999999482</v>
          </cell>
        </row>
        <row r="259">
          <cell r="AO259">
            <v>15.599999999999943</v>
          </cell>
          <cell r="AP259">
            <v>5411.5759999999473</v>
          </cell>
        </row>
        <row r="260">
          <cell r="AO260">
            <v>15.699999999999942</v>
          </cell>
          <cell r="AP260">
            <v>5504.8329999999451</v>
          </cell>
        </row>
        <row r="261">
          <cell r="AO261">
            <v>15.799999999999942</v>
          </cell>
          <cell r="AP261">
            <v>5599.1519999999446</v>
          </cell>
        </row>
        <row r="262">
          <cell r="AO262">
            <v>15.899999999999942</v>
          </cell>
          <cell r="AP262">
            <v>5694.5389999999443</v>
          </cell>
        </row>
        <row r="263">
          <cell r="AO263">
            <v>15.999999999999941</v>
          </cell>
          <cell r="AP263">
            <v>5790.9999999999427</v>
          </cell>
        </row>
        <row r="264">
          <cell r="AO264">
            <v>16.099999999999941</v>
          </cell>
          <cell r="AP264">
            <v>5888.540999999942</v>
          </cell>
        </row>
        <row r="265">
          <cell r="AO265">
            <v>16.199999999999942</v>
          </cell>
          <cell r="AP265">
            <v>5987.1679999999424</v>
          </cell>
        </row>
        <row r="266">
          <cell r="AO266">
            <v>16.299999999999944</v>
          </cell>
          <cell r="AP266">
            <v>6086.8869999999433</v>
          </cell>
        </row>
        <row r="267">
          <cell r="AO267">
            <v>16.399999999999945</v>
          </cell>
          <cell r="AP267">
            <v>6187.7039999999442</v>
          </cell>
        </row>
        <row r="268">
          <cell r="AO268">
            <v>16.499999999999947</v>
          </cell>
          <cell r="AP268">
            <v>6289.6249999999445</v>
          </cell>
        </row>
        <row r="269">
          <cell r="AO269">
            <v>16.599999999999948</v>
          </cell>
          <cell r="AP269">
            <v>6392.6559999999463</v>
          </cell>
        </row>
        <row r="270">
          <cell r="AO270">
            <v>16.69999999999995</v>
          </cell>
          <cell r="AP270">
            <v>6496.8029999999471</v>
          </cell>
        </row>
        <row r="271">
          <cell r="AO271">
            <v>16.799999999999951</v>
          </cell>
          <cell r="AP271">
            <v>6602.0719999999483</v>
          </cell>
        </row>
        <row r="272">
          <cell r="AO272">
            <v>16.899999999999952</v>
          </cell>
          <cell r="AP272">
            <v>6708.4689999999473</v>
          </cell>
        </row>
        <row r="273">
          <cell r="AO273">
            <v>16.999999999999954</v>
          </cell>
          <cell r="AP273">
            <v>6815.9999999999509</v>
          </cell>
        </row>
        <row r="274">
          <cell r="AO274">
            <v>17.099999999999955</v>
          </cell>
          <cell r="AP274">
            <v>6924.6709999999512</v>
          </cell>
        </row>
        <row r="275">
          <cell r="AO275">
            <v>17.199999999999957</v>
          </cell>
          <cell r="AP275">
            <v>7034.4879999999521</v>
          </cell>
        </row>
        <row r="276">
          <cell r="AO276">
            <v>17.299999999999958</v>
          </cell>
          <cell r="AP276">
            <v>7145.456999999953</v>
          </cell>
        </row>
        <row r="277">
          <cell r="AO277">
            <v>17.399999999999959</v>
          </cell>
          <cell r="AP277">
            <v>7257.5839999999544</v>
          </cell>
        </row>
        <row r="278">
          <cell r="AO278">
            <v>17.499999999999961</v>
          </cell>
          <cell r="AP278">
            <v>7370.8749999999563</v>
          </cell>
        </row>
        <row r="279">
          <cell r="AO279">
            <v>17.599999999999962</v>
          </cell>
          <cell r="AP279">
            <v>7485.3359999999575</v>
          </cell>
        </row>
        <row r="280">
          <cell r="AO280">
            <v>17.699999999999964</v>
          </cell>
          <cell r="AP280">
            <v>7600.9729999999581</v>
          </cell>
        </row>
        <row r="281">
          <cell r="AO281">
            <v>17.799999999999965</v>
          </cell>
          <cell r="AP281">
            <v>7717.7919999999604</v>
          </cell>
        </row>
        <row r="282">
          <cell r="AO282">
            <v>17.899999999999967</v>
          </cell>
          <cell r="AP282">
            <v>7835.7989999999609</v>
          </cell>
        </row>
        <row r="283">
          <cell r="AO283">
            <v>17.999999999999968</v>
          </cell>
          <cell r="AP283">
            <v>7954.9999999999618</v>
          </cell>
        </row>
        <row r="284">
          <cell r="AO284">
            <v>18.099999999999969</v>
          </cell>
          <cell r="AP284">
            <v>8075.4009999999635</v>
          </cell>
        </row>
        <row r="285">
          <cell r="AO285">
            <v>18.199999999999971</v>
          </cell>
          <cell r="AP285">
            <v>8197.0079999999653</v>
          </cell>
        </row>
        <row r="286">
          <cell r="AO286">
            <v>18.299999999999972</v>
          </cell>
          <cell r="AP286">
            <v>8319.8269999999648</v>
          </cell>
        </row>
        <row r="287">
          <cell r="AO287">
            <v>18.399999999999974</v>
          </cell>
          <cell r="AP287">
            <v>8443.8639999999687</v>
          </cell>
        </row>
        <row r="288">
          <cell r="AO288">
            <v>18.499999999999975</v>
          </cell>
          <cell r="AP288">
            <v>8569.1249999999691</v>
          </cell>
        </row>
        <row r="289">
          <cell r="AO289">
            <v>18.599999999999977</v>
          </cell>
          <cell r="AP289">
            <v>8695.6159999999691</v>
          </cell>
        </row>
        <row r="290">
          <cell r="AO290">
            <v>18.699999999999978</v>
          </cell>
          <cell r="AP290">
            <v>8823.3429999999735</v>
          </cell>
        </row>
        <row r="291">
          <cell r="AO291">
            <v>18.799999999999979</v>
          </cell>
          <cell r="AP291">
            <v>8952.3119999999726</v>
          </cell>
        </row>
        <row r="292">
          <cell r="AO292">
            <v>18.899999999999981</v>
          </cell>
          <cell r="AP292">
            <v>9082.5289999999768</v>
          </cell>
        </row>
        <row r="293">
          <cell r="AO293">
            <v>18.999999999999982</v>
          </cell>
          <cell r="AP293">
            <v>9213.9999999999764</v>
          </cell>
        </row>
        <row r="294">
          <cell r="AO294">
            <v>19.099999999999984</v>
          </cell>
          <cell r="AP294">
            <v>9346.7309999999779</v>
          </cell>
        </row>
        <row r="295">
          <cell r="AO295">
            <v>19.199999999999985</v>
          </cell>
          <cell r="AP295">
            <v>9480.727999999981</v>
          </cell>
        </row>
        <row r="296">
          <cell r="AO296">
            <v>19.299999999999986</v>
          </cell>
          <cell r="AP296">
            <v>9615.9969999999812</v>
          </cell>
        </row>
        <row r="297">
          <cell r="AO297">
            <v>19.399999999999988</v>
          </cell>
          <cell r="AP297">
            <v>9752.5439999999835</v>
          </cell>
        </row>
        <row r="298">
          <cell r="AO298">
            <v>19.499999999999989</v>
          </cell>
          <cell r="AP298">
            <v>9890.3749999999854</v>
          </cell>
        </row>
        <row r="299">
          <cell r="AO299">
            <v>19.599999999999991</v>
          </cell>
          <cell r="AP299">
            <v>10029.495999999986</v>
          </cell>
        </row>
        <row r="300">
          <cell r="AO300">
            <v>19.699999999999992</v>
          </cell>
          <cell r="AP300">
            <v>10169.91299999999</v>
          </cell>
        </row>
        <row r="301">
          <cell r="AO301">
            <v>19.799999999999994</v>
          </cell>
          <cell r="AP301">
            <v>10311.631999999991</v>
          </cell>
        </row>
        <row r="302">
          <cell r="AO302">
            <v>19.899999999999995</v>
          </cell>
          <cell r="AP302">
            <v>10454.658999999994</v>
          </cell>
        </row>
        <row r="303">
          <cell r="AO303">
            <v>19.999999999999996</v>
          </cell>
          <cell r="AP303">
            <v>10598.999999999996</v>
          </cell>
        </row>
        <row r="304">
          <cell r="AO304">
            <v>20.099999999999998</v>
          </cell>
          <cell r="AP304">
            <v>10744.660999999996</v>
          </cell>
        </row>
        <row r="305">
          <cell r="AO305">
            <v>20.2</v>
          </cell>
          <cell r="AP305">
            <v>10891.647999999999</v>
          </cell>
        </row>
        <row r="306">
          <cell r="AO306">
            <v>20.3</v>
          </cell>
          <cell r="AP306">
            <v>11039.967000000001</v>
          </cell>
        </row>
        <row r="307">
          <cell r="AO307">
            <v>20.400000000000002</v>
          </cell>
          <cell r="AP307">
            <v>11189.624000000003</v>
          </cell>
        </row>
        <row r="308">
          <cell r="AO308">
            <v>20.500000000000004</v>
          </cell>
          <cell r="AP308">
            <v>11340.625000000007</v>
          </cell>
        </row>
        <row r="309">
          <cell r="AO309">
            <v>20.600000000000005</v>
          </cell>
          <cell r="AP309">
            <v>11492.976000000008</v>
          </cell>
        </row>
        <row r="310">
          <cell r="AO310">
            <v>20.700000000000006</v>
          </cell>
          <cell r="AP310">
            <v>11646.683000000008</v>
          </cell>
        </row>
        <row r="311">
          <cell r="AO311">
            <v>20.800000000000008</v>
          </cell>
          <cell r="AP311">
            <v>11801.752000000011</v>
          </cell>
        </row>
        <row r="312">
          <cell r="AO312">
            <v>20.900000000000009</v>
          </cell>
          <cell r="AP312">
            <v>11958.189000000015</v>
          </cell>
        </row>
        <row r="313">
          <cell r="AO313">
            <v>21.000000000000011</v>
          </cell>
          <cell r="AP313">
            <v>12116.000000000018</v>
          </cell>
        </row>
        <row r="314">
          <cell r="AO314">
            <v>21.100000000000012</v>
          </cell>
          <cell r="AP314">
            <v>12275.191000000017</v>
          </cell>
        </row>
        <row r="315">
          <cell r="AO315">
            <v>21.200000000000014</v>
          </cell>
          <cell r="AP315">
            <v>12435.768000000022</v>
          </cell>
        </row>
        <row r="316">
          <cell r="AO316">
            <v>21.300000000000015</v>
          </cell>
          <cell r="AP316">
            <v>12597.737000000023</v>
          </cell>
        </row>
        <row r="317">
          <cell r="AO317">
            <v>21.400000000000016</v>
          </cell>
          <cell r="AP317">
            <v>12761.104000000027</v>
          </cell>
        </row>
        <row r="318">
          <cell r="AO318">
            <v>21.500000000000018</v>
          </cell>
          <cell r="AP318">
            <v>12925.875000000029</v>
          </cell>
        </row>
        <row r="319">
          <cell r="AO319">
            <v>21.600000000000019</v>
          </cell>
          <cell r="AP319">
            <v>13092.056000000033</v>
          </cell>
        </row>
        <row r="320">
          <cell r="AO320">
            <v>21.700000000000021</v>
          </cell>
          <cell r="AP320">
            <v>13259.653000000035</v>
          </cell>
        </row>
        <row r="321">
          <cell r="AO321">
            <v>21.800000000000022</v>
          </cell>
          <cell r="AP321">
            <v>13428.672000000037</v>
          </cell>
        </row>
        <row r="322">
          <cell r="AO322">
            <v>21.900000000000023</v>
          </cell>
          <cell r="AP322">
            <v>13599.119000000039</v>
          </cell>
        </row>
        <row r="323">
          <cell r="AO323">
            <v>22.000000000000025</v>
          </cell>
          <cell r="AP323">
            <v>13771.000000000044</v>
          </cell>
        </row>
        <row r="324">
          <cell r="AO324">
            <v>22.100000000000026</v>
          </cell>
          <cell r="AP324">
            <v>13944.321000000045</v>
          </cell>
        </row>
        <row r="325">
          <cell r="AO325">
            <v>22.200000000000028</v>
          </cell>
          <cell r="AP325">
            <v>14119.088000000047</v>
          </cell>
        </row>
        <row r="326">
          <cell r="AO326">
            <v>22.300000000000029</v>
          </cell>
          <cell r="AP326">
            <v>14295.30700000005</v>
          </cell>
        </row>
        <row r="327">
          <cell r="AO327">
            <v>22.400000000000031</v>
          </cell>
          <cell r="AP327">
            <v>14472.984000000055</v>
          </cell>
        </row>
        <row r="328">
          <cell r="AO328">
            <v>22.500000000000032</v>
          </cell>
          <cell r="AP328">
            <v>14652.125000000056</v>
          </cell>
        </row>
        <row r="329">
          <cell r="AO329">
            <v>22.600000000000033</v>
          </cell>
          <cell r="AP329">
            <v>14832.736000000061</v>
          </cell>
        </row>
        <row r="330">
          <cell r="AO330">
            <v>22.700000000000035</v>
          </cell>
          <cell r="AP330">
            <v>15014.823000000062</v>
          </cell>
        </row>
        <row r="331">
          <cell r="AO331">
            <v>22.800000000000036</v>
          </cell>
          <cell r="AP331">
            <v>15198.392000000065</v>
          </cell>
        </row>
        <row r="332">
          <cell r="AO332">
            <v>22.900000000000038</v>
          </cell>
          <cell r="AP332">
            <v>15383.449000000068</v>
          </cell>
        </row>
        <row r="333">
          <cell r="AO333">
            <v>23.000000000000039</v>
          </cell>
          <cell r="AP333">
            <v>15570.000000000073</v>
          </cell>
        </row>
        <row r="334">
          <cell r="AO334">
            <v>23.100000000000041</v>
          </cell>
          <cell r="AP334">
            <v>15758.051000000074</v>
          </cell>
        </row>
        <row r="335">
          <cell r="AO335">
            <v>23.200000000000042</v>
          </cell>
          <cell r="AP335">
            <v>15947.608000000078</v>
          </cell>
        </row>
        <row r="336">
          <cell r="AO336">
            <v>23.300000000000043</v>
          </cell>
          <cell r="AP336">
            <v>16138.677000000083</v>
          </cell>
        </row>
        <row r="337">
          <cell r="AO337">
            <v>23.400000000000045</v>
          </cell>
          <cell r="AP337">
            <v>16331.264000000087</v>
          </cell>
        </row>
        <row r="338">
          <cell r="AO338">
            <v>23.500000000000046</v>
          </cell>
          <cell r="AP338">
            <v>16525.375000000091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616"/>
  <sheetViews>
    <sheetView tabSelected="1" workbookViewId="0">
      <selection sqref="A1:XFD1048576"/>
    </sheetView>
  </sheetViews>
  <sheetFormatPr defaultRowHeight="15"/>
  <sheetData>
    <row r="1" spans="1:58" ht="93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J1" s="2" t="s">
        <v>1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3" spans="1:58">
      <c r="AO3">
        <v>-10</v>
      </c>
      <c r="AP3">
        <f>AO3^3+6*AO3^2+10*AO3-1</f>
        <v>-501</v>
      </c>
    </row>
    <row r="4" spans="1:58">
      <c r="B4" t="s">
        <v>2</v>
      </c>
      <c r="N4" s="3"/>
      <c r="O4" s="3"/>
      <c r="P4" s="3"/>
      <c r="Q4" s="3"/>
      <c r="R4" s="3"/>
      <c r="S4" s="3"/>
      <c r="AO4">
        <f>0.1+AO3</f>
        <v>-9.9</v>
      </c>
      <c r="AP4">
        <f t="shared" ref="AP4:AP67" si="0">AO4^3+6*AO4^2+10*AO4-1</f>
        <v>-482.23900000000003</v>
      </c>
    </row>
    <row r="5" spans="1:58">
      <c r="N5" s="3"/>
      <c r="O5" s="3"/>
      <c r="P5" s="3"/>
      <c r="Q5" s="3"/>
      <c r="R5" s="3"/>
      <c r="S5" s="3"/>
      <c r="AO5">
        <f t="shared" ref="AO5:AO68" si="1">0.1+AO4</f>
        <v>-9.8000000000000007</v>
      </c>
      <c r="AP5">
        <f t="shared" si="0"/>
        <v>-463.95200000000011</v>
      </c>
    </row>
    <row r="6" spans="1:58" ht="15.75">
      <c r="D6" s="4" t="s">
        <v>3</v>
      </c>
      <c r="E6" s="4" t="s">
        <v>4</v>
      </c>
      <c r="N6" s="3"/>
      <c r="O6" s="3"/>
      <c r="P6" s="3"/>
      <c r="Q6" s="3"/>
      <c r="R6" s="3"/>
      <c r="S6" s="3"/>
      <c r="AK6" s="4" t="s">
        <v>3</v>
      </c>
      <c r="AL6" s="4" t="s">
        <v>4</v>
      </c>
      <c r="AO6">
        <f t="shared" si="1"/>
        <v>-9.7000000000000011</v>
      </c>
      <c r="AP6">
        <f t="shared" si="0"/>
        <v>-446.13300000000015</v>
      </c>
    </row>
    <row r="7" spans="1:58" ht="15.75">
      <c r="C7" s="4" t="s">
        <v>5</v>
      </c>
      <c r="D7" s="5">
        <v>0</v>
      </c>
      <c r="E7">
        <f>D7-(D7^3-2*D7+4)/(3*D7^2-2)</f>
        <v>2</v>
      </c>
      <c r="I7">
        <f>SQRT(2/3)</f>
        <v>0.81649658092772603</v>
      </c>
      <c r="J7">
        <f>I7^2</f>
        <v>0.66666666666666663</v>
      </c>
      <c r="N7" s="3"/>
      <c r="O7" s="3"/>
      <c r="P7" s="3"/>
      <c r="Q7" s="3"/>
      <c r="R7" s="3"/>
      <c r="S7" s="3"/>
      <c r="AJ7" s="4" t="s">
        <v>5</v>
      </c>
      <c r="AK7" s="5">
        <v>0.2</v>
      </c>
      <c r="AL7">
        <f>AK7^3+6*AK7^2+11*AK7-1</f>
        <v>1.4480000000000004</v>
      </c>
      <c r="AO7">
        <f t="shared" si="1"/>
        <v>-9.6000000000000014</v>
      </c>
      <c r="AP7">
        <f t="shared" si="0"/>
        <v>-428.77600000000018</v>
      </c>
    </row>
    <row r="8" spans="1:58">
      <c r="D8" s="5">
        <f>E7</f>
        <v>2</v>
      </c>
      <c r="E8">
        <f t="shared" ref="E8:E71" si="2">D8-(D8^3-2*D8+4)/(3*D8^2-2)</f>
        <v>1.2</v>
      </c>
      <c r="N8" s="3"/>
      <c r="O8" s="3"/>
      <c r="P8" s="3"/>
      <c r="Q8" s="3"/>
      <c r="R8" s="3"/>
      <c r="S8" s="3"/>
      <c r="AK8" s="5">
        <f>AL7</f>
        <v>1.4480000000000004</v>
      </c>
      <c r="AL8">
        <f>AK8^3+6*AK8^2+11*AK8-1</f>
        <v>30.544251392000014</v>
      </c>
      <c r="AO8">
        <f t="shared" si="1"/>
        <v>-9.5000000000000018</v>
      </c>
      <c r="AP8">
        <f t="shared" si="0"/>
        <v>-411.87500000000023</v>
      </c>
    </row>
    <row r="9" spans="1:58">
      <c r="D9" s="5">
        <f>E8</f>
        <v>1.2</v>
      </c>
      <c r="E9">
        <f t="shared" si="2"/>
        <v>-0.23448275862068968</v>
      </c>
      <c r="N9" s="3"/>
      <c r="O9" s="3"/>
      <c r="P9" s="3"/>
      <c r="Q9" s="3"/>
      <c r="R9" s="3"/>
      <c r="S9" s="3"/>
      <c r="AK9" s="5">
        <f>AL8</f>
        <v>30.544251392000014</v>
      </c>
      <c r="AL9">
        <f>AK9^3+6*AK9^2+11*AK9-1</f>
        <v>34428.993356765648</v>
      </c>
      <c r="AO9">
        <f t="shared" si="1"/>
        <v>-9.4000000000000021</v>
      </c>
      <c r="AP9">
        <f t="shared" si="0"/>
        <v>-395.42400000000032</v>
      </c>
    </row>
    <row r="10" spans="1:58">
      <c r="D10">
        <f t="shared" ref="D10:D73" si="3">E9</f>
        <v>-0.23448275862068968</v>
      </c>
      <c r="E10">
        <f t="shared" si="2"/>
        <v>2.1938241702848749</v>
      </c>
      <c r="N10" s="3"/>
      <c r="O10" s="3"/>
      <c r="P10" s="3"/>
      <c r="Q10" s="3"/>
      <c r="R10" s="3"/>
      <c r="S10" s="3"/>
      <c r="AO10">
        <f t="shared" si="1"/>
        <v>-9.3000000000000025</v>
      </c>
      <c r="AP10">
        <f t="shared" si="0"/>
        <v>-379.41700000000037</v>
      </c>
    </row>
    <row r="11" spans="1:58">
      <c r="D11">
        <f t="shared" si="3"/>
        <v>2.1938241702848749</v>
      </c>
      <c r="E11">
        <f t="shared" si="2"/>
        <v>1.3761328348138602</v>
      </c>
      <c r="J11" t="s">
        <v>6</v>
      </c>
      <c r="N11" s="3"/>
      <c r="O11" s="3"/>
      <c r="P11" s="3"/>
      <c r="Q11" s="3"/>
      <c r="R11" s="3"/>
      <c r="S11" s="3"/>
      <c r="AO11">
        <f t="shared" si="1"/>
        <v>-9.2000000000000028</v>
      </c>
      <c r="AP11">
        <f t="shared" si="0"/>
        <v>-363.84800000000041</v>
      </c>
    </row>
    <row r="12" spans="1:58">
      <c r="D12">
        <f t="shared" si="3"/>
        <v>1.3761328348138602</v>
      </c>
      <c r="E12">
        <f t="shared" si="2"/>
        <v>0.32925996691777382</v>
      </c>
      <c r="N12" s="3"/>
      <c r="O12" s="3"/>
      <c r="P12" s="3"/>
      <c r="Q12" s="3"/>
      <c r="R12" s="3"/>
      <c r="S12" s="3"/>
      <c r="AO12">
        <f t="shared" si="1"/>
        <v>-9.1000000000000032</v>
      </c>
      <c r="AP12">
        <f t="shared" si="0"/>
        <v>-348.71100000000047</v>
      </c>
    </row>
    <row r="13" spans="1:58">
      <c r="D13">
        <f t="shared" si="3"/>
        <v>0.32925996691777382</v>
      </c>
      <c r="E13">
        <f t="shared" si="2"/>
        <v>2.3457689199661145</v>
      </c>
      <c r="N13" s="3"/>
      <c r="O13" s="3"/>
      <c r="P13" s="3"/>
      <c r="Q13" s="3"/>
      <c r="R13" s="3"/>
      <c r="S13" s="3"/>
      <c r="AO13">
        <f t="shared" si="1"/>
        <v>-9.0000000000000036</v>
      </c>
      <c r="AP13">
        <f t="shared" si="0"/>
        <v>-334.00000000000045</v>
      </c>
    </row>
    <row r="14" spans="1:58">
      <c r="D14">
        <f t="shared" si="3"/>
        <v>2.3457689199661145</v>
      </c>
      <c r="E14">
        <f t="shared" si="2"/>
        <v>1.5037195066613469</v>
      </c>
      <c r="N14" s="3"/>
      <c r="O14" s="3"/>
      <c r="P14" s="3"/>
      <c r="Q14" s="3"/>
      <c r="R14" s="3"/>
      <c r="S14" s="3"/>
      <c r="AO14">
        <f t="shared" si="1"/>
        <v>-8.9000000000000039</v>
      </c>
      <c r="AP14">
        <f t="shared" si="0"/>
        <v>-319.70900000000051</v>
      </c>
    </row>
    <row r="15" spans="1:58">
      <c r="D15">
        <f t="shared" si="3"/>
        <v>1.5037195066613469</v>
      </c>
      <c r="E15">
        <f t="shared" si="2"/>
        <v>0.5854140202415512</v>
      </c>
      <c r="L15" t="s">
        <v>6</v>
      </c>
      <c r="N15" s="3"/>
      <c r="O15" s="3"/>
      <c r="P15" s="3"/>
      <c r="Q15" s="3"/>
      <c r="R15" s="3"/>
      <c r="S15" s="3"/>
      <c r="AO15">
        <f t="shared" si="1"/>
        <v>-8.8000000000000043</v>
      </c>
      <c r="AP15">
        <f t="shared" si="0"/>
        <v>-305.83200000000051</v>
      </c>
    </row>
    <row r="16" spans="1:58">
      <c r="D16">
        <f t="shared" si="3"/>
        <v>0.5854140202415512</v>
      </c>
      <c r="E16">
        <f t="shared" si="2"/>
        <v>3.7029039887980866</v>
      </c>
      <c r="N16" s="3"/>
      <c r="O16" s="3"/>
      <c r="P16" s="3"/>
      <c r="Q16" s="3"/>
      <c r="R16" s="3"/>
      <c r="S16" s="3"/>
      <c r="AO16">
        <f t="shared" si="1"/>
        <v>-8.7000000000000046</v>
      </c>
      <c r="AP16">
        <f t="shared" si="0"/>
        <v>-292.36300000000062</v>
      </c>
    </row>
    <row r="17" spans="2:42">
      <c r="D17">
        <f t="shared" si="3"/>
        <v>3.7029039887980866</v>
      </c>
      <c r="E17">
        <f t="shared" si="2"/>
        <v>2.492550977579211</v>
      </c>
      <c r="N17" s="3"/>
      <c r="O17" s="3"/>
      <c r="P17" s="3"/>
      <c r="Q17" s="3"/>
      <c r="R17" s="3"/>
      <c r="S17" s="3"/>
      <c r="AO17">
        <f t="shared" si="1"/>
        <v>-8.600000000000005</v>
      </c>
      <c r="AP17">
        <f t="shared" si="0"/>
        <v>-279.29600000000067</v>
      </c>
    </row>
    <row r="18" spans="2:42">
      <c r="D18">
        <f t="shared" si="3"/>
        <v>2.492550977579211</v>
      </c>
      <c r="E18">
        <f t="shared" si="2"/>
        <v>1.6210358383499583</v>
      </c>
      <c r="N18" s="3"/>
      <c r="O18" s="3"/>
      <c r="P18" s="3"/>
      <c r="Q18" s="3"/>
      <c r="R18" s="3"/>
      <c r="S18" s="3"/>
      <c r="AO18">
        <f t="shared" si="1"/>
        <v>-8.5000000000000053</v>
      </c>
      <c r="AP18">
        <f t="shared" si="0"/>
        <v>-266.62500000000068</v>
      </c>
    </row>
    <row r="19" spans="2:42">
      <c r="D19">
        <f t="shared" si="3"/>
        <v>1.6210358383499583</v>
      </c>
      <c r="E19">
        <f t="shared" si="2"/>
        <v>0.76817415351906682</v>
      </c>
      <c r="N19" s="3"/>
      <c r="O19" s="3"/>
      <c r="P19" s="3"/>
      <c r="Q19" s="3"/>
      <c r="R19" s="3"/>
      <c r="S19" s="3"/>
      <c r="AO19">
        <f t="shared" si="1"/>
        <v>-8.4000000000000057</v>
      </c>
      <c r="AP19">
        <f t="shared" si="0"/>
        <v>-254.34400000000068</v>
      </c>
    </row>
    <row r="20" spans="2:42">
      <c r="D20">
        <f t="shared" si="3"/>
        <v>0.76817415351906682</v>
      </c>
      <c r="E20">
        <f t="shared" si="2"/>
        <v>13.465701866079391</v>
      </c>
      <c r="N20" s="3"/>
      <c r="O20" s="3"/>
      <c r="P20" s="3"/>
      <c r="Q20" s="3"/>
      <c r="R20" s="3"/>
      <c r="S20" s="3"/>
      <c r="AO20">
        <f t="shared" si="1"/>
        <v>-8.300000000000006</v>
      </c>
      <c r="AP20">
        <f t="shared" si="0"/>
        <v>-242.44700000000074</v>
      </c>
    </row>
    <row r="21" spans="2:42">
      <c r="D21">
        <f t="shared" si="3"/>
        <v>13.465701866079391</v>
      </c>
      <c r="E21">
        <f t="shared" si="2"/>
        <v>9.0028816309676145</v>
      </c>
      <c r="N21" s="3"/>
      <c r="O21" s="3"/>
      <c r="P21" s="3"/>
      <c r="Q21" s="3"/>
      <c r="R21" s="3"/>
      <c r="S21" s="3"/>
      <c r="AO21">
        <f t="shared" si="1"/>
        <v>-8.2000000000000064</v>
      </c>
      <c r="AP21">
        <f t="shared" si="0"/>
        <v>-230.92800000000074</v>
      </c>
    </row>
    <row r="22" spans="2:42">
      <c r="D22">
        <f t="shared" si="3"/>
        <v>9.0028816309676145</v>
      </c>
      <c r="E22">
        <f t="shared" si="2"/>
        <v>6.0351106175565805</v>
      </c>
      <c r="N22" s="3"/>
      <c r="O22" s="3"/>
      <c r="P22" s="3"/>
      <c r="Q22" s="3"/>
      <c r="R22" s="3"/>
      <c r="S22" s="3"/>
      <c r="AO22">
        <f t="shared" si="1"/>
        <v>-8.1000000000000068</v>
      </c>
      <c r="AP22">
        <f t="shared" si="0"/>
        <v>-219.7810000000008</v>
      </c>
    </row>
    <row r="23" spans="2:42">
      <c r="D23">
        <f t="shared" si="3"/>
        <v>6.0351106175565805</v>
      </c>
      <c r="E23">
        <f t="shared" si="2"/>
        <v>4.0611333920000803</v>
      </c>
      <c r="N23" s="3"/>
      <c r="O23" s="3"/>
      <c r="P23" s="3"/>
      <c r="Q23" s="3"/>
      <c r="R23" s="3"/>
      <c r="S23" s="3"/>
      <c r="AO23">
        <f t="shared" si="1"/>
        <v>-8.0000000000000071</v>
      </c>
      <c r="AP23">
        <f t="shared" si="0"/>
        <v>-209.00000000000074</v>
      </c>
    </row>
    <row r="24" spans="2:42">
      <c r="D24">
        <f t="shared" si="3"/>
        <v>4.0611333920000803</v>
      </c>
      <c r="E24">
        <f t="shared" si="2"/>
        <v>2.737222004518522</v>
      </c>
      <c r="N24" s="3"/>
      <c r="O24" s="3"/>
      <c r="P24" s="3"/>
      <c r="Q24" s="3"/>
      <c r="R24" s="3"/>
      <c r="S24" s="3"/>
      <c r="AO24">
        <f t="shared" si="1"/>
        <v>-7.9000000000000075</v>
      </c>
      <c r="AP24">
        <f t="shared" si="0"/>
        <v>-198.57900000000075</v>
      </c>
    </row>
    <row r="25" spans="2:42">
      <c r="D25">
        <f t="shared" si="3"/>
        <v>2.737222004518522</v>
      </c>
      <c r="E25">
        <f t="shared" si="2"/>
        <v>1.8077043486178157</v>
      </c>
      <c r="N25" s="3"/>
      <c r="O25" s="3"/>
      <c r="P25" s="3"/>
      <c r="Q25" s="3"/>
      <c r="R25" s="3"/>
      <c r="S25" s="3"/>
      <c r="AO25">
        <f t="shared" si="1"/>
        <v>-7.8000000000000078</v>
      </c>
      <c r="AP25">
        <f t="shared" si="0"/>
        <v>-188.51200000000077</v>
      </c>
    </row>
    <row r="26" spans="2:42">
      <c r="D26">
        <f t="shared" si="3"/>
        <v>1.8077043486178157</v>
      </c>
      <c r="E26">
        <f t="shared" si="2"/>
        <v>1.0014134213708947</v>
      </c>
      <c r="N26" s="3"/>
      <c r="O26" s="3"/>
      <c r="P26" s="3"/>
      <c r="Q26" s="3"/>
      <c r="R26" s="3"/>
      <c r="S26" s="3"/>
      <c r="AO26">
        <f t="shared" si="1"/>
        <v>-7.7000000000000082</v>
      </c>
      <c r="AP26">
        <f t="shared" si="0"/>
        <v>-178.79300000000077</v>
      </c>
    </row>
    <row r="27" spans="2:42">
      <c r="D27">
        <f t="shared" si="3"/>
        <v>1.0014134213708947</v>
      </c>
      <c r="E27">
        <f t="shared" si="2"/>
        <v>-1.9747487319859187</v>
      </c>
      <c r="N27" s="3"/>
      <c r="O27" s="3"/>
      <c r="P27" s="3"/>
      <c r="Q27" s="3"/>
      <c r="R27" s="3"/>
      <c r="S27" s="3"/>
      <c r="AO27">
        <f t="shared" si="1"/>
        <v>-7.6000000000000085</v>
      </c>
      <c r="AP27">
        <f t="shared" si="0"/>
        <v>-169.41600000000076</v>
      </c>
    </row>
    <row r="28" spans="2:42">
      <c r="D28">
        <f t="shared" si="3"/>
        <v>-1.9747487319859187</v>
      </c>
      <c r="E28">
        <f t="shared" si="2"/>
        <v>-2.0003911328475081</v>
      </c>
      <c r="H28" s="6" t="s">
        <v>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AO28">
        <f t="shared" si="1"/>
        <v>-7.5000000000000089</v>
      </c>
      <c r="AP28">
        <f t="shared" si="0"/>
        <v>-160.37500000000082</v>
      </c>
    </row>
    <row r="29" spans="2:42">
      <c r="B29" t="s">
        <v>8</v>
      </c>
      <c r="D29">
        <f t="shared" si="3"/>
        <v>-2.0003911328475081</v>
      </c>
      <c r="E29">
        <f t="shared" si="2"/>
        <v>-2.0000000917598375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AO29">
        <f t="shared" si="1"/>
        <v>-7.4000000000000092</v>
      </c>
      <c r="AP29">
        <f t="shared" si="0"/>
        <v>-151.66400000000075</v>
      </c>
    </row>
    <row r="30" spans="2:42">
      <c r="D30">
        <f t="shared" si="3"/>
        <v>-2.0000000917598375</v>
      </c>
      <c r="E30">
        <f t="shared" si="2"/>
        <v>-2.0000000000000053</v>
      </c>
      <c r="H30" s="7">
        <f>D7</f>
        <v>0</v>
      </c>
      <c r="AO30">
        <f t="shared" si="1"/>
        <v>-7.3000000000000096</v>
      </c>
      <c r="AP30">
        <f t="shared" si="0"/>
        <v>-143.27700000000078</v>
      </c>
    </row>
    <row r="31" spans="2:42">
      <c r="D31">
        <f t="shared" si="3"/>
        <v>-2.0000000000000053</v>
      </c>
      <c r="E31">
        <f t="shared" si="2"/>
        <v>-2</v>
      </c>
      <c r="H31" s="7">
        <f>D8</f>
        <v>2</v>
      </c>
      <c r="AO31">
        <f t="shared" si="1"/>
        <v>-7.2000000000000099</v>
      </c>
      <c r="AP31">
        <f t="shared" si="0"/>
        <v>-135.20800000000082</v>
      </c>
    </row>
    <row r="32" spans="2:42">
      <c r="D32">
        <f t="shared" si="3"/>
        <v>-2</v>
      </c>
      <c r="E32">
        <f t="shared" si="2"/>
        <v>-2</v>
      </c>
      <c r="H32" s="7">
        <f>D9</f>
        <v>1.2</v>
      </c>
      <c r="I32" s="8">
        <f>H32-(H32-H31)^2/(H32-2*H31+H30)</f>
        <v>1.4285714285714286</v>
      </c>
      <c r="J32" s="9">
        <f>I32</f>
        <v>1.4285714285714286</v>
      </c>
      <c r="K32" s="7">
        <f>J32-(J32^3-2*J32+4)/(3*J32^2-2)</f>
        <v>0.44413012729844425</v>
      </c>
      <c r="Q32" t="s">
        <v>9</v>
      </c>
      <c r="AO32">
        <f t="shared" si="1"/>
        <v>-7.1000000000000103</v>
      </c>
      <c r="AP32">
        <f t="shared" si="0"/>
        <v>-127.45100000000075</v>
      </c>
    </row>
    <row r="33" spans="4:42">
      <c r="D33">
        <f t="shared" si="3"/>
        <v>-2</v>
      </c>
      <c r="E33">
        <f t="shared" si="2"/>
        <v>-2</v>
      </c>
      <c r="H33">
        <f>I32</f>
        <v>1.4285714285714286</v>
      </c>
      <c r="I33" s="8">
        <f>H33-(H33-H32)^2/(H33-2*H32+H31)</f>
        <v>1.3777777777777778</v>
      </c>
      <c r="J33" s="9">
        <f>K32</f>
        <v>0.44413012729844425</v>
      </c>
      <c r="K33" s="7">
        <f>J33-(J33^3-2*J33+4)/(3*J33^2-2)</f>
        <v>2.715996493781542</v>
      </c>
      <c r="AO33">
        <f t="shared" si="1"/>
        <v>-7.0000000000000107</v>
      </c>
      <c r="AP33">
        <f t="shared" si="0"/>
        <v>-120.0000000000008</v>
      </c>
    </row>
    <row r="34" spans="4:42">
      <c r="D34">
        <f t="shared" si="3"/>
        <v>-2</v>
      </c>
      <c r="E34">
        <f t="shared" si="2"/>
        <v>-2</v>
      </c>
      <c r="H34">
        <f>I33</f>
        <v>1.3777777777777778</v>
      </c>
      <c r="I34" s="8">
        <f>H34-(H34-H33)^2/(H34-2*H33+H32)</f>
        <v>1.387012987012987</v>
      </c>
      <c r="J34" s="9">
        <f>K33</f>
        <v>2.715996493781542</v>
      </c>
      <c r="K34" s="7">
        <f>J34-(J34^3-2*J34+4)/(3*J34^2-2)</f>
        <v>1.7918529522170068</v>
      </c>
      <c r="L34" s="8">
        <f>K34-(K34-K33)^2/(K34-2*K33+K32)</f>
        <v>2.0590740528978726</v>
      </c>
      <c r="M34" s="9">
        <f>L34</f>
        <v>2.0590740528978726</v>
      </c>
      <c r="N34" s="7">
        <f>M34-(M34^3-2*M34+4)/(3*M34^2-2)</f>
        <v>1.2556784342113252</v>
      </c>
      <c r="AO34">
        <f t="shared" si="1"/>
        <v>-6.900000000000011</v>
      </c>
      <c r="AP34">
        <f t="shared" si="0"/>
        <v>-112.84900000000079</v>
      </c>
    </row>
    <row r="35" spans="4:42">
      <c r="D35">
        <f t="shared" si="3"/>
        <v>-2</v>
      </c>
      <c r="E35">
        <f t="shared" si="2"/>
        <v>-2</v>
      </c>
      <c r="H35">
        <f>I34</f>
        <v>1.387012987012987</v>
      </c>
      <c r="I35" s="8">
        <f>H35-(H35-H34)^2/(H35-2*H34+H33)</f>
        <v>1.3855921855921856</v>
      </c>
      <c r="M35" s="9">
        <f>N34</f>
        <v>1.2556784342113252</v>
      </c>
      <c r="N35" s="7">
        <f>M35-(M35^3-2*M35+4)/(3*M35^2-2)</f>
        <v>-1.4750824064649226E-2</v>
      </c>
      <c r="AO35">
        <f t="shared" si="1"/>
        <v>-6.8000000000000114</v>
      </c>
      <c r="AP35">
        <f t="shared" si="0"/>
        <v>-105.99200000000076</v>
      </c>
    </row>
    <row r="36" spans="4:42">
      <c r="D36">
        <f t="shared" si="3"/>
        <v>-2</v>
      </c>
      <c r="E36">
        <f t="shared" si="2"/>
        <v>-2</v>
      </c>
      <c r="H36">
        <f>I35</f>
        <v>1.3855921855921856</v>
      </c>
      <c r="I36" s="8">
        <f>H36-(H36-H35)^2/(H36-2*H35+H34)</f>
        <v>1.3857816257816258</v>
      </c>
      <c r="M36" s="9">
        <f>N35</f>
        <v>-1.4750824064649226E-2</v>
      </c>
      <c r="N36" s="7">
        <f>M36-(M36^3-2*M36+4)/(3*M36^2-2)</f>
        <v>2.0006561841820556</v>
      </c>
      <c r="O36" s="8">
        <f>N36-(N36-N35)^2/(N36-2*N35+N34)</f>
        <v>0.76448216958682824</v>
      </c>
      <c r="P36" s="9">
        <f>O36</f>
        <v>0.76448216958682824</v>
      </c>
      <c r="Q36" s="7">
        <f>P36-(P36^3-2*P36+4)/(3*P36^2-2)</f>
        <v>12.591851413219331</v>
      </c>
      <c r="AO36">
        <f t="shared" si="1"/>
        <v>-6.7000000000000117</v>
      </c>
      <c r="AP36">
        <f t="shared" si="0"/>
        <v>-99.423000000000741</v>
      </c>
    </row>
    <row r="37" spans="4:42">
      <c r="D37">
        <f t="shared" si="3"/>
        <v>-2</v>
      </c>
      <c r="E37">
        <f t="shared" si="2"/>
        <v>-2</v>
      </c>
      <c r="G37" s="10"/>
      <c r="H37" s="10"/>
      <c r="I37" s="10"/>
      <c r="J37" s="10"/>
      <c r="P37" s="9">
        <f>Q36</f>
        <v>12.591851413219331</v>
      </c>
      <c r="Q37" s="7">
        <f>P37-(P37^3-2*P37+4)/(3*P37^2-2)</f>
        <v>8.4215680368262777</v>
      </c>
      <c r="AO37">
        <f t="shared" si="1"/>
        <v>-6.6000000000000121</v>
      </c>
      <c r="AP37">
        <f t="shared" si="0"/>
        <v>-93.136000000000763</v>
      </c>
    </row>
    <row r="38" spans="4:42">
      <c r="D38">
        <f t="shared" si="3"/>
        <v>-2</v>
      </c>
      <c r="E38">
        <f t="shared" si="2"/>
        <v>-2</v>
      </c>
      <c r="G38" s="10"/>
      <c r="H38" s="10"/>
      <c r="I38" s="10"/>
      <c r="J38" s="10"/>
      <c r="P38" s="9">
        <f>Q37</f>
        <v>8.4215680368262777</v>
      </c>
      <c r="Q38" s="7">
        <f>P38-(P38^3-2*P38+4)/(3*P38^2-2)</f>
        <v>5.6486758464781683</v>
      </c>
      <c r="R38" s="8">
        <f>Q38-(Q38-Q37)^2/(Q38-2*Q37+Q36)</f>
        <v>0.14632891880387255</v>
      </c>
      <c r="S38" s="9">
        <f>R38</f>
        <v>0.14632891880387255</v>
      </c>
      <c r="T38" s="7">
        <f>S38-(S38^3-2*S38+4)/(3*S38^2-2)</f>
        <v>2.0631308927665293</v>
      </c>
      <c r="AO38">
        <f t="shared" si="1"/>
        <v>-6.5000000000000124</v>
      </c>
      <c r="AP38">
        <f t="shared" si="0"/>
        <v>-87.125000000000753</v>
      </c>
    </row>
    <row r="39" spans="4:42">
      <c r="D39">
        <f t="shared" si="3"/>
        <v>-2</v>
      </c>
      <c r="E39">
        <f t="shared" si="2"/>
        <v>-2</v>
      </c>
      <c r="G39" s="10"/>
      <c r="H39" s="10"/>
      <c r="I39" s="10"/>
      <c r="J39" s="10"/>
      <c r="S39" s="9">
        <f>T38</f>
        <v>2.0631308927665293</v>
      </c>
      <c r="T39" s="7">
        <f>S39-(S39^3-2*S39+4)/(3*S39^2-2)</f>
        <v>1.2594304703033321</v>
      </c>
      <c r="AO39">
        <f t="shared" si="1"/>
        <v>-6.4000000000000128</v>
      </c>
      <c r="AP39">
        <f t="shared" si="0"/>
        <v>-81.384000000000739</v>
      </c>
    </row>
    <row r="40" spans="4:42">
      <c r="D40">
        <f t="shared" si="3"/>
        <v>-2</v>
      </c>
      <c r="E40">
        <f t="shared" si="2"/>
        <v>-2</v>
      </c>
      <c r="G40" s="10" t="s">
        <v>10</v>
      </c>
      <c r="H40" s="11">
        <f>H30</f>
        <v>0</v>
      </c>
      <c r="I40" s="12" t="s">
        <v>11</v>
      </c>
      <c r="J40" s="10"/>
      <c r="S40" s="9">
        <f>T39</f>
        <v>1.2594304703033321</v>
      </c>
      <c r="T40" s="7">
        <f>S40-(S40^3-2*S40+4)/(3*S40^2-2)</f>
        <v>-1.6931912870179477E-3</v>
      </c>
      <c r="U40">
        <f>T40-(T40-T39)^2/(T40-2*T39+T38)</f>
        <v>3.4752462245106743</v>
      </c>
      <c r="V40" s="9">
        <f>U40</f>
        <v>3.4752462245106743</v>
      </c>
      <c r="W40" s="7">
        <f>V40-(V40^3-2*V40+4)/(3*V40^2-2)</f>
        <v>2.3353416093636445</v>
      </c>
      <c r="AO40">
        <f t="shared" si="1"/>
        <v>-6.3000000000000131</v>
      </c>
      <c r="AP40">
        <f t="shared" si="0"/>
        <v>-75.907000000000707</v>
      </c>
    </row>
    <row r="41" spans="4:42">
      <c r="D41">
        <f t="shared" si="3"/>
        <v>-2</v>
      </c>
      <c r="E41">
        <f t="shared" si="2"/>
        <v>-2</v>
      </c>
      <c r="G41" s="10" t="s">
        <v>12</v>
      </c>
      <c r="H41" s="11">
        <f>H31</f>
        <v>2</v>
      </c>
      <c r="I41" s="12"/>
      <c r="J41" s="10"/>
      <c r="V41" s="9">
        <f>W40</f>
        <v>2.3353416093636445</v>
      </c>
      <c r="W41" s="7">
        <f>V41-(V41^3-2*V41+4)/(3*V41^2-2)</f>
        <v>1.4951868147118059</v>
      </c>
      <c r="AO41">
        <f t="shared" si="1"/>
        <v>-6.2000000000000135</v>
      </c>
      <c r="AP41">
        <f t="shared" si="0"/>
        <v>-70.688000000000699</v>
      </c>
    </row>
    <row r="42" spans="4:42">
      <c r="D42">
        <f t="shared" si="3"/>
        <v>-2</v>
      </c>
      <c r="E42">
        <f t="shared" si="2"/>
        <v>-2</v>
      </c>
      <c r="G42" s="10" t="s">
        <v>13</v>
      </c>
      <c r="H42" s="11">
        <f>H32</f>
        <v>1.2</v>
      </c>
      <c r="I42" s="12"/>
      <c r="J42" s="10"/>
      <c r="V42" s="9">
        <f>W41</f>
        <v>1.4951868147118059</v>
      </c>
      <c r="W42" s="7">
        <f>V42-(V42^3-2*V42+4)/(3*V42^2-2)</f>
        <v>0.57050614571226632</v>
      </c>
      <c r="X42">
        <f>W42-(W42-W41)^2/(W42-2*W41+W40)</f>
        <v>10.686158260758281</v>
      </c>
      <c r="Y42" s="9">
        <f>X42</f>
        <v>10.686158260758281</v>
      </c>
      <c r="Z42" s="7">
        <f>Y42-(Y42^3-2*Y42+4)/(3*Y42^2-2)</f>
        <v>7.1541958025094194</v>
      </c>
      <c r="AO42">
        <f t="shared" si="1"/>
        <v>-6.1000000000000139</v>
      </c>
      <c r="AP42">
        <f t="shared" si="0"/>
        <v>-65.721000000000686</v>
      </c>
    </row>
    <row r="43" spans="4:42">
      <c r="D43">
        <f t="shared" si="3"/>
        <v>-2</v>
      </c>
      <c r="E43">
        <f t="shared" si="2"/>
        <v>-2</v>
      </c>
      <c r="G43" s="10" t="s">
        <v>14</v>
      </c>
      <c r="H43" s="10">
        <f>H42-(H42-H41)^2/(H42-2*H41+H40)</f>
        <v>1.4285714285714286</v>
      </c>
      <c r="I43" s="12"/>
      <c r="J43" s="10"/>
      <c r="Y43" s="9">
        <f>Z42</f>
        <v>7.1541958025094194</v>
      </c>
      <c r="Z43" s="7">
        <f>Y43-(Y43^3-2*Y43+4)/(3*Y43^2-2)</f>
        <v>4.8060129754447036</v>
      </c>
      <c r="AO43">
        <f t="shared" si="1"/>
        <v>-6.0000000000000142</v>
      </c>
      <c r="AP43">
        <f t="shared" si="0"/>
        <v>-61.000000000000654</v>
      </c>
    </row>
    <row r="44" spans="4:42">
      <c r="D44">
        <f t="shared" si="3"/>
        <v>-2</v>
      </c>
      <c r="E44">
        <f t="shared" si="2"/>
        <v>-2</v>
      </c>
      <c r="G44" s="10" t="s">
        <v>15</v>
      </c>
      <c r="H44" s="10">
        <f t="shared" ref="H44:H53" si="4">H43-(H43-H42)^2/(H43-2*H42+H41)</f>
        <v>1.3777777777777778</v>
      </c>
      <c r="I44" s="12"/>
      <c r="J44" s="10"/>
      <c r="Y44" s="9">
        <f>Z43</f>
        <v>4.8060129754447036</v>
      </c>
      <c r="Z44" s="7">
        <f>Y44-(Y44^3-2*Y44+4)/(3*Y44^2-2)</f>
        <v>3.2397925684422977</v>
      </c>
      <c r="AA44">
        <f>Z44-(Z44-Z43)^2/(Z44-2*Z43+Z42)</f>
        <v>0.10275388170423838</v>
      </c>
      <c r="AB44" s="9">
        <f>AA44</f>
        <v>0.10275388170423838</v>
      </c>
      <c r="AC44" s="7">
        <f>AB44-(AB44^3-2*AB44+4)/(3*AB44^2-2)</f>
        <v>2.0310824374767478</v>
      </c>
      <c r="AO44">
        <f t="shared" si="1"/>
        <v>-5.9000000000000146</v>
      </c>
      <c r="AP44">
        <f t="shared" si="0"/>
        <v>-56.519000000000631</v>
      </c>
    </row>
    <row r="45" spans="4:42">
      <c r="D45">
        <f t="shared" si="3"/>
        <v>-2</v>
      </c>
      <c r="E45">
        <f t="shared" si="2"/>
        <v>-2</v>
      </c>
      <c r="G45" s="10" t="s">
        <v>16</v>
      </c>
      <c r="H45" s="10">
        <f t="shared" si="4"/>
        <v>1.387012987012987</v>
      </c>
      <c r="I45" s="12"/>
      <c r="J45" s="10"/>
      <c r="AB45" s="9">
        <f>AC44</f>
        <v>2.0310824374767478</v>
      </c>
      <c r="AC45" s="7">
        <f>AB45-(AB45^3-2*AB45+4)/(3*AB45^2-2)</f>
        <v>1.2295460842113783</v>
      </c>
      <c r="AO45">
        <f t="shared" si="1"/>
        <v>-5.8000000000000149</v>
      </c>
      <c r="AP45">
        <f t="shared" si="0"/>
        <v>-52.272000000000624</v>
      </c>
    </row>
    <row r="46" spans="4:42">
      <c r="D46">
        <f t="shared" si="3"/>
        <v>-2</v>
      </c>
      <c r="E46">
        <f t="shared" si="2"/>
        <v>-2</v>
      </c>
      <c r="G46" s="10" t="s">
        <v>17</v>
      </c>
      <c r="H46" s="10">
        <f t="shared" si="4"/>
        <v>1.3855921855921856</v>
      </c>
      <c r="I46" s="12"/>
      <c r="AB46" s="9">
        <f>AC45</f>
        <v>1.2295460842113783</v>
      </c>
      <c r="AC46" s="7">
        <f>AB46-(AB46^3-2*AB46+4)/(3*AB46^2-2)</f>
        <v>-0.1113790106481054</v>
      </c>
      <c r="AD46">
        <f>AC46-(AC46-AC45)^2/(AC46-2*AC45+AC44)</f>
        <v>3.222172417788931</v>
      </c>
      <c r="AE46" s="9">
        <f>AD46</f>
        <v>3.222172417788931</v>
      </c>
      <c r="AF46" s="7">
        <f>AE46-(AE46^3-2*AE46+4)/(3*AE46^2-2)</f>
        <v>2.1582781869479528</v>
      </c>
      <c r="AO46">
        <f t="shared" si="1"/>
        <v>-5.7000000000000153</v>
      </c>
      <c r="AP46">
        <f t="shared" si="0"/>
        <v>-48.253000000000625</v>
      </c>
    </row>
    <row r="47" spans="4:42">
      <c r="D47">
        <f t="shared" si="3"/>
        <v>-2</v>
      </c>
      <c r="E47">
        <f t="shared" si="2"/>
        <v>-2</v>
      </c>
      <c r="G47" s="10" t="s">
        <v>18</v>
      </c>
      <c r="H47" s="10">
        <f t="shared" si="4"/>
        <v>1.3857816257816258</v>
      </c>
      <c r="I47" s="12"/>
      <c r="AE47" s="9">
        <f>AF46</f>
        <v>2.1582781869479528</v>
      </c>
      <c r="AF47" s="7">
        <f>AE47-(AE47^3-2*AE47+4)/(3*AE47^2-2)</f>
        <v>1.345128270221553</v>
      </c>
      <c r="AO47">
        <f t="shared" si="1"/>
        <v>-5.6000000000000156</v>
      </c>
      <c r="AP47">
        <f t="shared" si="0"/>
        <v>-44.456000000000572</v>
      </c>
    </row>
    <row r="48" spans="4:42">
      <c r="D48">
        <f t="shared" si="3"/>
        <v>-2</v>
      </c>
      <c r="E48">
        <f t="shared" si="2"/>
        <v>-2</v>
      </c>
      <c r="G48" s="10" t="s">
        <v>19</v>
      </c>
      <c r="H48" s="10">
        <f t="shared" si="4"/>
        <v>1.3857593387005152</v>
      </c>
      <c r="I48" s="12"/>
      <c r="AE48" s="9">
        <f>AF47</f>
        <v>1.345128270221553</v>
      </c>
      <c r="AF48" s="7">
        <f>AE48-(AE48^3-2*AE48+4)/(3*AE48^2-2)</f>
        <v>0.25310436330961328</v>
      </c>
      <c r="AG48">
        <f>AF48-(AF48-AF47)^2/(AF48-2*AF47+AF46)</f>
        <v>4.5292873536050262</v>
      </c>
      <c r="AH48" s="9">
        <f>AG48</f>
        <v>4.5292873536050262</v>
      </c>
      <c r="AI48" s="7">
        <f>AH48-(AH48^3-2*AH48+4)/(3*AH48^2-2)</f>
        <v>3.0537697077132266</v>
      </c>
      <c r="AO48">
        <f t="shared" si="1"/>
        <v>-5.500000000000016</v>
      </c>
      <c r="AP48">
        <f t="shared" si="0"/>
        <v>-40.875000000000526</v>
      </c>
    </row>
    <row r="49" spans="4:42">
      <c r="D49">
        <f t="shared" si="3"/>
        <v>-2</v>
      </c>
      <c r="E49">
        <f t="shared" si="2"/>
        <v>-2</v>
      </c>
      <c r="G49" s="10" t="s">
        <v>20</v>
      </c>
      <c r="H49" s="10">
        <f t="shared" si="4"/>
        <v>1.385761684709053</v>
      </c>
      <c r="I49" s="12"/>
      <c r="AH49" s="9">
        <f>AI48</f>
        <v>3.0537697077132266</v>
      </c>
      <c r="AI49" s="7">
        <f>AH49-(AH49^3-2*AH49+4)/(3*AH49^2-2)</f>
        <v>2.038606384251155</v>
      </c>
      <c r="AO49">
        <f t="shared" si="1"/>
        <v>-5.4000000000000163</v>
      </c>
      <c r="AP49">
        <f t="shared" si="0"/>
        <v>-37.504000000000552</v>
      </c>
    </row>
    <row r="50" spans="4:42">
      <c r="D50">
        <f t="shared" si="3"/>
        <v>-2</v>
      </c>
      <c r="E50">
        <f t="shared" si="2"/>
        <v>-2</v>
      </c>
      <c r="G50" s="10" t="s">
        <v>21</v>
      </c>
      <c r="H50" s="10">
        <f t="shared" si="4"/>
        <v>1.3857614612796685</v>
      </c>
      <c r="I50" s="12"/>
      <c r="K50">
        <v>-4</v>
      </c>
      <c r="L50">
        <f>K50^3-2*K50+4</f>
        <v>-52</v>
      </c>
      <c r="AH50" s="9">
        <f>AI49</f>
        <v>2.038606384251155</v>
      </c>
      <c r="AI50" s="7">
        <f>AH50-(AH50^3-2*AH50+4)/(3*AH50^2-2)</f>
        <v>1.2366130495610026</v>
      </c>
      <c r="AO50">
        <f t="shared" si="1"/>
        <v>-5.3000000000000167</v>
      </c>
      <c r="AP50">
        <f t="shared" si="0"/>
        <v>-34.337000000000501</v>
      </c>
    </row>
    <row r="51" spans="4:42">
      <c r="D51">
        <f t="shared" si="3"/>
        <v>-2</v>
      </c>
      <c r="E51">
        <f t="shared" si="2"/>
        <v>-2</v>
      </c>
      <c r="G51" s="10" t="s">
        <v>22</v>
      </c>
      <c r="H51" s="10">
        <f t="shared" si="4"/>
        <v>1.3857614807083105</v>
      </c>
      <c r="I51" s="12"/>
      <c r="K51">
        <f>K50+0.1</f>
        <v>-3.9</v>
      </c>
      <c r="L51">
        <f t="shared" ref="L51:L114" si="5">K51^3-2*K51+4</f>
        <v>-47.518999999999998</v>
      </c>
      <c r="AO51">
        <f t="shared" si="1"/>
        <v>-5.2000000000000171</v>
      </c>
      <c r="AP51">
        <f t="shared" si="0"/>
        <v>-31.368000000000478</v>
      </c>
    </row>
    <row r="52" spans="4:42">
      <c r="D52">
        <f t="shared" si="3"/>
        <v>-2</v>
      </c>
      <c r="E52">
        <f t="shared" si="2"/>
        <v>-2</v>
      </c>
      <c r="G52" s="10" t="s">
        <v>23</v>
      </c>
      <c r="H52" s="10">
        <f t="shared" si="4"/>
        <v>1.3857614791540191</v>
      </c>
      <c r="I52" s="12"/>
      <c r="K52">
        <f t="shared" ref="K52:K115" si="6">K51+0.1</f>
        <v>-3.8</v>
      </c>
      <c r="L52">
        <f t="shared" si="5"/>
        <v>-43.271999999999991</v>
      </c>
      <c r="AO52">
        <f t="shared" si="1"/>
        <v>-5.1000000000000174</v>
      </c>
      <c r="AP52">
        <f t="shared" si="0"/>
        <v>-28.591000000000463</v>
      </c>
    </row>
    <row r="53" spans="4:42">
      <c r="D53">
        <f t="shared" si="3"/>
        <v>-2</v>
      </c>
      <c r="E53">
        <f t="shared" si="2"/>
        <v>-2</v>
      </c>
      <c r="G53" s="10" t="s">
        <v>24</v>
      </c>
      <c r="H53" s="10">
        <f t="shared" si="4"/>
        <v>1.3857614792691519</v>
      </c>
      <c r="I53" s="12"/>
      <c r="K53">
        <f t="shared" si="6"/>
        <v>-3.6999999999999997</v>
      </c>
      <c r="L53">
        <f t="shared" si="5"/>
        <v>-39.252999999999986</v>
      </c>
      <c r="AO53">
        <f t="shared" si="1"/>
        <v>-5.0000000000000178</v>
      </c>
      <c r="AP53">
        <f t="shared" si="0"/>
        <v>-26.000000000000433</v>
      </c>
    </row>
    <row r="54" spans="4:42">
      <c r="D54">
        <f t="shared" si="3"/>
        <v>-2</v>
      </c>
      <c r="E54">
        <f t="shared" si="2"/>
        <v>-2</v>
      </c>
      <c r="K54">
        <f t="shared" si="6"/>
        <v>-3.5999999999999996</v>
      </c>
      <c r="L54">
        <f t="shared" si="5"/>
        <v>-35.455999999999989</v>
      </c>
      <c r="AO54">
        <f t="shared" si="1"/>
        <v>-4.9000000000000181</v>
      </c>
      <c r="AP54">
        <f t="shared" si="0"/>
        <v>-23.589000000000411</v>
      </c>
    </row>
    <row r="55" spans="4:42">
      <c r="D55">
        <f t="shared" si="3"/>
        <v>-2</v>
      </c>
      <c r="E55">
        <f t="shared" si="2"/>
        <v>-2</v>
      </c>
      <c r="K55">
        <f t="shared" si="6"/>
        <v>-3.4999999999999996</v>
      </c>
      <c r="L55">
        <f t="shared" si="5"/>
        <v>-31.874999999999979</v>
      </c>
      <c r="AO55">
        <f t="shared" si="1"/>
        <v>-4.8000000000000185</v>
      </c>
      <c r="AP55">
        <f t="shared" si="0"/>
        <v>-21.352000000000402</v>
      </c>
    </row>
    <row r="56" spans="4:42">
      <c r="D56">
        <f t="shared" si="3"/>
        <v>-2</v>
      </c>
      <c r="E56">
        <f t="shared" si="2"/>
        <v>-2</v>
      </c>
      <c r="K56">
        <f t="shared" si="6"/>
        <v>-3.3999999999999995</v>
      </c>
      <c r="L56">
        <f t="shared" si="5"/>
        <v>-28.503999999999984</v>
      </c>
      <c r="AO56">
        <f t="shared" si="1"/>
        <v>-4.7000000000000188</v>
      </c>
      <c r="AP56">
        <f t="shared" si="0"/>
        <v>-19.283000000000357</v>
      </c>
    </row>
    <row r="57" spans="4:42">
      <c r="D57">
        <f t="shared" si="3"/>
        <v>-2</v>
      </c>
      <c r="E57">
        <f t="shared" si="2"/>
        <v>-2</v>
      </c>
      <c r="K57">
        <f t="shared" si="6"/>
        <v>-3.2999999999999994</v>
      </c>
      <c r="L57">
        <f t="shared" si="5"/>
        <v>-25.336999999999978</v>
      </c>
      <c r="AO57">
        <f t="shared" si="1"/>
        <v>-4.6000000000000192</v>
      </c>
      <c r="AP57">
        <f t="shared" si="0"/>
        <v>-17.376000000000353</v>
      </c>
    </row>
    <row r="58" spans="4:42">
      <c r="D58">
        <f t="shared" si="3"/>
        <v>-2</v>
      </c>
      <c r="E58">
        <f t="shared" si="2"/>
        <v>-2</v>
      </c>
      <c r="K58">
        <f t="shared" si="6"/>
        <v>-3.1999999999999993</v>
      </c>
      <c r="L58">
        <f t="shared" si="5"/>
        <v>-22.367999999999981</v>
      </c>
      <c r="AO58">
        <f t="shared" si="1"/>
        <v>-4.5000000000000195</v>
      </c>
      <c r="AP58">
        <f t="shared" si="0"/>
        <v>-15.625000000000327</v>
      </c>
    </row>
    <row r="59" spans="4:42">
      <c r="D59">
        <f t="shared" si="3"/>
        <v>-2</v>
      </c>
      <c r="E59">
        <f t="shared" si="2"/>
        <v>-2</v>
      </c>
      <c r="K59">
        <f t="shared" si="6"/>
        <v>-3.0999999999999992</v>
      </c>
      <c r="L59">
        <f t="shared" si="5"/>
        <v>-19.59099999999998</v>
      </c>
      <c r="AO59">
        <f t="shared" si="1"/>
        <v>-4.4000000000000199</v>
      </c>
      <c r="AP59">
        <f t="shared" si="0"/>
        <v>-14.024000000000299</v>
      </c>
    </row>
    <row r="60" spans="4:42">
      <c r="D60">
        <f t="shared" si="3"/>
        <v>-2</v>
      </c>
      <c r="E60">
        <f t="shared" si="2"/>
        <v>-2</v>
      </c>
      <c r="K60">
        <f t="shared" si="6"/>
        <v>-2.9999999999999991</v>
      </c>
      <c r="L60">
        <f t="shared" si="5"/>
        <v>-16.999999999999979</v>
      </c>
      <c r="AO60">
        <f t="shared" si="1"/>
        <v>-4.3000000000000203</v>
      </c>
      <c r="AP60">
        <f t="shared" si="0"/>
        <v>-12.567000000000277</v>
      </c>
    </row>
    <row r="61" spans="4:42">
      <c r="D61">
        <f t="shared" si="3"/>
        <v>-2</v>
      </c>
      <c r="E61">
        <f t="shared" si="2"/>
        <v>-2</v>
      </c>
      <c r="K61">
        <f t="shared" si="6"/>
        <v>-2.899999999999999</v>
      </c>
      <c r="L61">
        <f t="shared" si="5"/>
        <v>-14.588999999999981</v>
      </c>
      <c r="AO61">
        <f t="shared" si="1"/>
        <v>-4.2000000000000206</v>
      </c>
      <c r="AP61">
        <f t="shared" si="0"/>
        <v>-11.248000000000253</v>
      </c>
    </row>
    <row r="62" spans="4:42">
      <c r="D62">
        <f t="shared" si="3"/>
        <v>-2</v>
      </c>
      <c r="E62">
        <f t="shared" si="2"/>
        <v>-2</v>
      </c>
      <c r="K62">
        <f t="shared" si="6"/>
        <v>-2.7999999999999989</v>
      </c>
      <c r="L62">
        <f t="shared" si="5"/>
        <v>-12.351999999999975</v>
      </c>
      <c r="AO62">
        <f t="shared" si="1"/>
        <v>-4.100000000000021</v>
      </c>
      <c r="AP62">
        <f t="shared" si="0"/>
        <v>-10.061000000000234</v>
      </c>
    </row>
    <row r="63" spans="4:42">
      <c r="D63">
        <f t="shared" si="3"/>
        <v>-2</v>
      </c>
      <c r="E63">
        <f t="shared" si="2"/>
        <v>-2</v>
      </c>
      <c r="K63">
        <f t="shared" si="6"/>
        <v>-2.6999999999999988</v>
      </c>
      <c r="L63">
        <f t="shared" si="5"/>
        <v>-10.282999999999976</v>
      </c>
      <c r="AO63">
        <f t="shared" si="1"/>
        <v>-4.0000000000000213</v>
      </c>
      <c r="AP63">
        <f t="shared" si="0"/>
        <v>-9.0000000000002132</v>
      </c>
    </row>
    <row r="64" spans="4:42">
      <c r="D64">
        <f t="shared" si="3"/>
        <v>-2</v>
      </c>
      <c r="E64">
        <f t="shared" si="2"/>
        <v>-2</v>
      </c>
      <c r="K64">
        <f t="shared" si="6"/>
        <v>-2.5999999999999988</v>
      </c>
      <c r="L64">
        <f t="shared" si="5"/>
        <v>-8.3759999999999781</v>
      </c>
      <c r="AO64">
        <f t="shared" si="1"/>
        <v>-3.9000000000000212</v>
      </c>
      <c r="AP64">
        <f t="shared" si="0"/>
        <v>-8.0590000000001822</v>
      </c>
    </row>
    <row r="65" spans="4:42">
      <c r="D65">
        <f t="shared" si="3"/>
        <v>-2</v>
      </c>
      <c r="E65">
        <f t="shared" si="2"/>
        <v>-2</v>
      </c>
      <c r="K65">
        <f t="shared" si="6"/>
        <v>-2.4999999999999987</v>
      </c>
      <c r="L65">
        <f t="shared" si="5"/>
        <v>-6.6249999999999751</v>
      </c>
      <c r="AO65">
        <f t="shared" si="1"/>
        <v>-3.8000000000000211</v>
      </c>
      <c r="AP65">
        <f t="shared" si="0"/>
        <v>-7.2320000000001627</v>
      </c>
    </row>
    <row r="66" spans="4:42">
      <c r="D66">
        <f t="shared" si="3"/>
        <v>-2</v>
      </c>
      <c r="E66">
        <f t="shared" si="2"/>
        <v>-2</v>
      </c>
      <c r="K66">
        <f t="shared" si="6"/>
        <v>-2.3999999999999986</v>
      </c>
      <c r="L66">
        <f t="shared" si="5"/>
        <v>-5.0239999999999796</v>
      </c>
      <c r="AO66">
        <f t="shared" si="1"/>
        <v>-3.700000000000021</v>
      </c>
      <c r="AP66">
        <f t="shared" si="0"/>
        <v>-6.5130000000001402</v>
      </c>
    </row>
    <row r="67" spans="4:42">
      <c r="D67">
        <f t="shared" si="3"/>
        <v>-2</v>
      </c>
      <c r="E67">
        <f t="shared" si="2"/>
        <v>-2</v>
      </c>
      <c r="K67">
        <f t="shared" si="6"/>
        <v>-2.2999999999999985</v>
      </c>
      <c r="L67">
        <f t="shared" si="5"/>
        <v>-3.566999999999978</v>
      </c>
      <c r="AO67">
        <f t="shared" si="1"/>
        <v>-3.600000000000021</v>
      </c>
      <c r="AP67">
        <f t="shared" si="0"/>
        <v>-5.8960000000001216</v>
      </c>
    </row>
    <row r="68" spans="4:42">
      <c r="D68">
        <f t="shared" si="3"/>
        <v>-2</v>
      </c>
      <c r="E68">
        <f t="shared" si="2"/>
        <v>-2</v>
      </c>
      <c r="K68">
        <f t="shared" si="6"/>
        <v>-2.1999999999999984</v>
      </c>
      <c r="L68">
        <f t="shared" si="5"/>
        <v>-2.2479999999999798</v>
      </c>
      <c r="AO68">
        <f t="shared" si="1"/>
        <v>-3.5000000000000209</v>
      </c>
      <c r="AP68">
        <f t="shared" ref="AP68:AP131" si="7">AO68^3+6*AO68^2+10*AO68-1</f>
        <v>-5.3750000000000924</v>
      </c>
    </row>
    <row r="69" spans="4:42">
      <c r="D69">
        <f t="shared" si="3"/>
        <v>-2</v>
      </c>
      <c r="E69">
        <f t="shared" si="2"/>
        <v>-2</v>
      </c>
      <c r="K69">
        <f t="shared" si="6"/>
        <v>-2.0999999999999983</v>
      </c>
      <c r="L69">
        <f t="shared" si="5"/>
        <v>-1.0609999999999813</v>
      </c>
      <c r="AO69">
        <f t="shared" ref="AO69:AO132" si="8">0.1+AO68</f>
        <v>-3.4000000000000208</v>
      </c>
      <c r="AP69">
        <f t="shared" si="7"/>
        <v>-4.9440000000000879</v>
      </c>
    </row>
    <row r="70" spans="4:42">
      <c r="D70">
        <f t="shared" si="3"/>
        <v>-2</v>
      </c>
      <c r="E70">
        <f t="shared" si="2"/>
        <v>-2</v>
      </c>
      <c r="K70">
        <f t="shared" si="6"/>
        <v>-1.9999999999999982</v>
      </c>
      <c r="L70">
        <f t="shared" si="5"/>
        <v>1.7763568394002505E-14</v>
      </c>
      <c r="AO70">
        <f t="shared" si="8"/>
        <v>-3.3000000000000207</v>
      </c>
      <c r="AP70">
        <f t="shared" si="7"/>
        <v>-4.5970000000000582</v>
      </c>
    </row>
    <row r="71" spans="4:42">
      <c r="D71">
        <f t="shared" si="3"/>
        <v>-2</v>
      </c>
      <c r="E71">
        <f t="shared" si="2"/>
        <v>-2</v>
      </c>
      <c r="K71">
        <f t="shared" si="6"/>
        <v>-1.8999999999999981</v>
      </c>
      <c r="L71">
        <f t="shared" si="5"/>
        <v>0.94100000000001671</v>
      </c>
      <c r="AO71">
        <f t="shared" si="8"/>
        <v>-3.2000000000000206</v>
      </c>
      <c r="AP71">
        <f t="shared" si="7"/>
        <v>-4.3280000000000456</v>
      </c>
    </row>
    <row r="72" spans="4:42">
      <c r="D72">
        <f t="shared" si="3"/>
        <v>-2</v>
      </c>
      <c r="E72">
        <f t="shared" ref="E72:E78" si="9">D72-(D72^3-2*D72+4)/(3*D72^2-2)</f>
        <v>-2</v>
      </c>
      <c r="K72">
        <f t="shared" si="6"/>
        <v>-1.799999999999998</v>
      </c>
      <c r="L72">
        <f t="shared" si="5"/>
        <v>1.7680000000000149</v>
      </c>
      <c r="AO72">
        <f t="shared" si="8"/>
        <v>-3.1000000000000205</v>
      </c>
      <c r="AP72">
        <f t="shared" si="7"/>
        <v>-4.1310000000000322</v>
      </c>
    </row>
    <row r="73" spans="4:42">
      <c r="D73">
        <f t="shared" si="3"/>
        <v>-2</v>
      </c>
      <c r="E73">
        <f t="shared" si="9"/>
        <v>-2</v>
      </c>
      <c r="K73">
        <f t="shared" si="6"/>
        <v>-1.699999999999998</v>
      </c>
      <c r="L73">
        <f t="shared" si="5"/>
        <v>2.4870000000000134</v>
      </c>
      <c r="AO73">
        <f t="shared" si="8"/>
        <v>-3.0000000000000204</v>
      </c>
      <c r="AP73">
        <f t="shared" si="7"/>
        <v>-4.0000000000000178</v>
      </c>
    </row>
    <row r="74" spans="4:42">
      <c r="D74">
        <f t="shared" ref="D74:D125" si="10">E73</f>
        <v>-2</v>
      </c>
      <c r="E74">
        <f t="shared" si="9"/>
        <v>-2</v>
      </c>
      <c r="K74">
        <f t="shared" si="6"/>
        <v>-1.5999999999999979</v>
      </c>
      <c r="L74">
        <f t="shared" si="5"/>
        <v>3.1040000000000116</v>
      </c>
      <c r="AO74">
        <f t="shared" si="8"/>
        <v>-2.9000000000000203</v>
      </c>
      <c r="AP74">
        <f t="shared" si="7"/>
        <v>-3.9290000000000092</v>
      </c>
    </row>
    <row r="75" spans="4:42">
      <c r="D75">
        <f t="shared" si="10"/>
        <v>-2</v>
      </c>
      <c r="E75">
        <f t="shared" si="9"/>
        <v>-2</v>
      </c>
      <c r="K75">
        <f t="shared" si="6"/>
        <v>-1.4999999999999978</v>
      </c>
      <c r="L75">
        <f t="shared" si="5"/>
        <v>3.6250000000000107</v>
      </c>
      <c r="AO75">
        <f t="shared" si="8"/>
        <v>-2.8000000000000203</v>
      </c>
      <c r="AP75">
        <f t="shared" si="7"/>
        <v>-3.911999999999999</v>
      </c>
    </row>
    <row r="76" spans="4:42">
      <c r="D76">
        <f t="shared" si="10"/>
        <v>-2</v>
      </c>
      <c r="E76">
        <f t="shared" si="9"/>
        <v>-2</v>
      </c>
      <c r="K76">
        <f t="shared" si="6"/>
        <v>-1.3999999999999977</v>
      </c>
      <c r="L76">
        <f t="shared" si="5"/>
        <v>4.0560000000000089</v>
      </c>
      <c r="AO76">
        <f t="shared" si="8"/>
        <v>-2.7000000000000202</v>
      </c>
      <c r="AP76">
        <f t="shared" si="7"/>
        <v>-3.9429999999999872</v>
      </c>
    </row>
    <row r="77" spans="4:42">
      <c r="D77">
        <f t="shared" si="10"/>
        <v>-2</v>
      </c>
      <c r="E77">
        <f t="shared" si="9"/>
        <v>-2</v>
      </c>
      <c r="K77">
        <f t="shared" si="6"/>
        <v>-1.2999999999999976</v>
      </c>
      <c r="L77">
        <f t="shared" si="5"/>
        <v>4.4030000000000076</v>
      </c>
      <c r="AO77">
        <f t="shared" si="8"/>
        <v>-2.6000000000000201</v>
      </c>
      <c r="AP77">
        <f t="shared" si="7"/>
        <v>-4.0159999999999805</v>
      </c>
    </row>
    <row r="78" spans="4:42">
      <c r="D78">
        <f t="shared" si="10"/>
        <v>-2</v>
      </c>
      <c r="E78">
        <f t="shared" si="9"/>
        <v>-2</v>
      </c>
      <c r="K78">
        <f t="shared" si="6"/>
        <v>-1.1999999999999975</v>
      </c>
      <c r="L78">
        <f t="shared" si="5"/>
        <v>4.6720000000000059</v>
      </c>
      <c r="AO78">
        <f t="shared" si="8"/>
        <v>-2.50000000000002</v>
      </c>
      <c r="AP78">
        <f t="shared" si="7"/>
        <v>-4.1249999999999751</v>
      </c>
    </row>
    <row r="79" spans="4:42">
      <c r="K79">
        <f t="shared" si="6"/>
        <v>-1.0999999999999974</v>
      </c>
      <c r="L79">
        <f t="shared" si="5"/>
        <v>4.8690000000000042</v>
      </c>
      <c r="AO79">
        <f t="shared" si="8"/>
        <v>-2.4000000000000199</v>
      </c>
      <c r="AP79">
        <f t="shared" si="7"/>
        <v>-4.2639999999999745</v>
      </c>
    </row>
    <row r="80" spans="4:42">
      <c r="K80">
        <f t="shared" si="6"/>
        <v>-0.99999999999999745</v>
      </c>
      <c r="L80">
        <f t="shared" si="5"/>
        <v>5.0000000000000027</v>
      </c>
      <c r="AO80">
        <f t="shared" si="8"/>
        <v>-2.3000000000000198</v>
      </c>
      <c r="AP80">
        <f t="shared" si="7"/>
        <v>-4.4269999999999641</v>
      </c>
    </row>
    <row r="81" spans="11:42">
      <c r="K81">
        <f t="shared" si="6"/>
        <v>-0.89999999999999747</v>
      </c>
      <c r="L81">
        <f t="shared" si="5"/>
        <v>5.0710000000000015</v>
      </c>
      <c r="AO81">
        <f t="shared" si="8"/>
        <v>-2.2000000000000197</v>
      </c>
      <c r="AP81">
        <f t="shared" si="7"/>
        <v>-4.607999999999965</v>
      </c>
    </row>
    <row r="82" spans="11:42">
      <c r="K82">
        <f t="shared" si="6"/>
        <v>-0.79999999999999749</v>
      </c>
      <c r="L82">
        <f t="shared" si="5"/>
        <v>5.0879999999999992</v>
      </c>
      <c r="AO82">
        <f t="shared" si="8"/>
        <v>-2.1000000000000196</v>
      </c>
      <c r="AP82">
        <f t="shared" si="7"/>
        <v>-4.8009999999999557</v>
      </c>
    </row>
    <row r="83" spans="11:42">
      <c r="K83">
        <f t="shared" si="6"/>
        <v>-0.69999999999999751</v>
      </c>
      <c r="L83">
        <f t="shared" si="5"/>
        <v>5.0569999999999986</v>
      </c>
      <c r="AO83">
        <f t="shared" si="8"/>
        <v>-2.0000000000000195</v>
      </c>
      <c r="AP83">
        <f t="shared" si="7"/>
        <v>-4.9999999999999609</v>
      </c>
    </row>
    <row r="84" spans="11:42">
      <c r="K84">
        <f t="shared" si="6"/>
        <v>-0.59999999999999754</v>
      </c>
      <c r="L84">
        <f t="shared" si="5"/>
        <v>4.9839999999999982</v>
      </c>
      <c r="AO84">
        <f t="shared" si="8"/>
        <v>-1.9000000000000195</v>
      </c>
      <c r="AP84">
        <f t="shared" si="7"/>
        <v>-5.1989999999999625</v>
      </c>
    </row>
    <row r="85" spans="11:42">
      <c r="K85">
        <f t="shared" si="6"/>
        <v>-0.49999999999999756</v>
      </c>
      <c r="L85">
        <f t="shared" si="5"/>
        <v>4.8749999999999964</v>
      </c>
      <c r="AO85">
        <f t="shared" si="8"/>
        <v>-1.8000000000000194</v>
      </c>
      <c r="AP85">
        <f t="shared" si="7"/>
        <v>-5.3919999999999639</v>
      </c>
    </row>
    <row r="86" spans="11:42">
      <c r="K86">
        <f t="shared" si="6"/>
        <v>-0.39999999999999758</v>
      </c>
      <c r="L86">
        <f t="shared" si="5"/>
        <v>4.7359999999999962</v>
      </c>
      <c r="AO86">
        <f t="shared" si="8"/>
        <v>-1.7000000000000193</v>
      </c>
      <c r="AP86">
        <f t="shared" si="7"/>
        <v>-5.5729999999999649</v>
      </c>
    </row>
    <row r="87" spans="11:42">
      <c r="K87">
        <f t="shared" si="6"/>
        <v>-0.2999999999999976</v>
      </c>
      <c r="L87">
        <f t="shared" si="5"/>
        <v>4.572999999999996</v>
      </c>
      <c r="AO87">
        <f t="shared" si="8"/>
        <v>-1.6000000000000192</v>
      </c>
      <c r="AP87">
        <f t="shared" si="7"/>
        <v>-5.7359999999999705</v>
      </c>
    </row>
    <row r="88" spans="11:42">
      <c r="K88">
        <f t="shared" si="6"/>
        <v>-0.1999999999999976</v>
      </c>
      <c r="L88">
        <f t="shared" si="5"/>
        <v>4.3919999999999959</v>
      </c>
      <c r="AO88">
        <f t="shared" si="8"/>
        <v>-1.5000000000000191</v>
      </c>
      <c r="AP88">
        <f t="shared" si="7"/>
        <v>-5.8749999999999751</v>
      </c>
    </row>
    <row r="89" spans="11:42">
      <c r="K89">
        <f t="shared" si="6"/>
        <v>-9.9999999999997591E-2</v>
      </c>
      <c r="L89">
        <f t="shared" si="5"/>
        <v>4.1989999999999954</v>
      </c>
      <c r="AO89">
        <f t="shared" si="8"/>
        <v>-1.400000000000019</v>
      </c>
      <c r="AP89">
        <f t="shared" si="7"/>
        <v>-5.9839999999999822</v>
      </c>
    </row>
    <row r="90" spans="11:42">
      <c r="K90">
        <f t="shared" si="6"/>
        <v>2.4147350785597155E-15</v>
      </c>
      <c r="L90">
        <f t="shared" si="5"/>
        <v>3.9999999999999951</v>
      </c>
      <c r="AO90">
        <f t="shared" si="8"/>
        <v>-1.3000000000000189</v>
      </c>
      <c r="AP90">
        <f t="shared" si="7"/>
        <v>-6.0569999999999888</v>
      </c>
    </row>
    <row r="91" spans="11:42">
      <c r="K91">
        <f t="shared" si="6"/>
        <v>0.10000000000000242</v>
      </c>
      <c r="L91">
        <f t="shared" si="5"/>
        <v>3.8009999999999953</v>
      </c>
      <c r="AO91">
        <f t="shared" si="8"/>
        <v>-1.2000000000000188</v>
      </c>
      <c r="AP91">
        <f t="shared" si="7"/>
        <v>-6.0879999999999992</v>
      </c>
    </row>
    <row r="92" spans="11:42">
      <c r="K92">
        <f t="shared" si="6"/>
        <v>0.20000000000000243</v>
      </c>
      <c r="L92">
        <f t="shared" si="5"/>
        <v>3.6079999999999952</v>
      </c>
      <c r="AO92">
        <f t="shared" si="8"/>
        <v>-1.1000000000000187</v>
      </c>
      <c r="AP92">
        <f t="shared" si="7"/>
        <v>-6.0710000000000086</v>
      </c>
    </row>
    <row r="93" spans="11:42">
      <c r="K93">
        <f t="shared" si="6"/>
        <v>0.30000000000000243</v>
      </c>
      <c r="L93">
        <f t="shared" si="5"/>
        <v>3.426999999999996</v>
      </c>
      <c r="AO93">
        <f t="shared" si="8"/>
        <v>-1.0000000000000187</v>
      </c>
      <c r="AP93">
        <f t="shared" si="7"/>
        <v>-6.0000000000000187</v>
      </c>
    </row>
    <row r="94" spans="11:42">
      <c r="K94">
        <f t="shared" si="6"/>
        <v>0.40000000000000246</v>
      </c>
      <c r="L94">
        <f t="shared" si="5"/>
        <v>3.2639999999999962</v>
      </c>
      <c r="AO94">
        <f t="shared" si="8"/>
        <v>-0.90000000000001867</v>
      </c>
      <c r="AP94">
        <f t="shared" si="7"/>
        <v>-5.86900000000003</v>
      </c>
    </row>
    <row r="95" spans="11:42">
      <c r="K95">
        <f t="shared" si="6"/>
        <v>0.50000000000000244</v>
      </c>
      <c r="L95">
        <f t="shared" si="5"/>
        <v>3.1249999999999969</v>
      </c>
      <c r="AO95">
        <f t="shared" si="8"/>
        <v>-0.8000000000000187</v>
      </c>
      <c r="AP95">
        <f t="shared" si="7"/>
        <v>-5.6720000000000432</v>
      </c>
    </row>
    <row r="96" spans="11:42">
      <c r="K96">
        <f t="shared" si="6"/>
        <v>0.60000000000000242</v>
      </c>
      <c r="L96">
        <f t="shared" si="5"/>
        <v>3.0159999999999978</v>
      </c>
      <c r="AO96">
        <f t="shared" si="8"/>
        <v>-0.70000000000001872</v>
      </c>
      <c r="AP96">
        <f t="shared" si="7"/>
        <v>-5.4030000000000573</v>
      </c>
    </row>
    <row r="97" spans="11:42">
      <c r="K97">
        <f t="shared" si="6"/>
        <v>0.7000000000000024</v>
      </c>
      <c r="L97">
        <f t="shared" si="5"/>
        <v>2.9429999999999987</v>
      </c>
      <c r="AO97">
        <f t="shared" si="8"/>
        <v>-0.60000000000001874</v>
      </c>
      <c r="AP97">
        <f t="shared" si="7"/>
        <v>-5.0560000000000729</v>
      </c>
    </row>
    <row r="98" spans="11:42">
      <c r="K98">
        <f t="shared" si="6"/>
        <v>0.80000000000000238</v>
      </c>
      <c r="L98">
        <f t="shared" si="5"/>
        <v>2.9119999999999999</v>
      </c>
      <c r="AO98">
        <f t="shared" si="8"/>
        <v>-0.50000000000001876</v>
      </c>
      <c r="AP98">
        <f t="shared" si="7"/>
        <v>-4.6250000000000888</v>
      </c>
    </row>
    <row r="99" spans="11:42">
      <c r="K99">
        <f t="shared" si="6"/>
        <v>0.90000000000000235</v>
      </c>
      <c r="L99">
        <f t="shared" si="5"/>
        <v>2.9290000000000012</v>
      </c>
      <c r="AO99">
        <f t="shared" si="8"/>
        <v>-0.40000000000001878</v>
      </c>
      <c r="AP99">
        <f t="shared" si="7"/>
        <v>-4.1040000000001076</v>
      </c>
    </row>
    <row r="100" spans="11:42">
      <c r="K100">
        <f t="shared" si="6"/>
        <v>1.0000000000000024</v>
      </c>
      <c r="L100">
        <f t="shared" si="5"/>
        <v>3.0000000000000027</v>
      </c>
      <c r="AO100">
        <f t="shared" si="8"/>
        <v>-0.30000000000001881</v>
      </c>
      <c r="AP100">
        <f t="shared" si="7"/>
        <v>-3.4870000000001258</v>
      </c>
    </row>
    <row r="101" spans="11:42">
      <c r="K101">
        <f t="shared" si="6"/>
        <v>1.1000000000000025</v>
      </c>
      <c r="L101">
        <f t="shared" si="5"/>
        <v>3.1310000000000038</v>
      </c>
      <c r="AO101">
        <f t="shared" si="8"/>
        <v>-0.2000000000000188</v>
      </c>
      <c r="AP101">
        <f t="shared" si="7"/>
        <v>-2.768000000000145</v>
      </c>
    </row>
    <row r="102" spans="11:42">
      <c r="K102">
        <f t="shared" si="6"/>
        <v>1.2000000000000026</v>
      </c>
      <c r="L102">
        <f t="shared" si="5"/>
        <v>3.3280000000000065</v>
      </c>
      <c r="AO102">
        <f t="shared" si="8"/>
        <v>-0.1000000000000188</v>
      </c>
      <c r="AP102">
        <f t="shared" si="7"/>
        <v>-1.9410000000001659</v>
      </c>
    </row>
    <row r="103" spans="11:42">
      <c r="K103">
        <f t="shared" si="6"/>
        <v>1.3000000000000027</v>
      </c>
      <c r="L103">
        <f t="shared" si="5"/>
        <v>3.5970000000000084</v>
      </c>
      <c r="AO103">
        <f t="shared" si="8"/>
        <v>-1.8790524691780774E-14</v>
      </c>
      <c r="AP103">
        <f t="shared" si="7"/>
        <v>-1.0000000000001878</v>
      </c>
    </row>
    <row r="104" spans="11:42">
      <c r="K104">
        <f t="shared" si="6"/>
        <v>1.4000000000000028</v>
      </c>
      <c r="L104">
        <f t="shared" si="5"/>
        <v>3.9440000000000106</v>
      </c>
      <c r="AO104">
        <f t="shared" si="8"/>
        <v>9.9999999999981215E-2</v>
      </c>
      <c r="AP104">
        <f t="shared" si="7"/>
        <v>6.0999999999789001E-2</v>
      </c>
    </row>
    <row r="105" spans="11:42">
      <c r="K105">
        <f t="shared" si="6"/>
        <v>1.5000000000000029</v>
      </c>
      <c r="L105">
        <f t="shared" si="5"/>
        <v>4.3750000000000142</v>
      </c>
      <c r="AO105">
        <f t="shared" si="8"/>
        <v>0.19999999999998122</v>
      </c>
      <c r="AP105">
        <f t="shared" si="7"/>
        <v>1.2479999999997649</v>
      </c>
    </row>
    <row r="106" spans="11:42">
      <c r="K106">
        <f t="shared" si="6"/>
        <v>1.600000000000003</v>
      </c>
      <c r="L106">
        <f t="shared" si="5"/>
        <v>4.8960000000000168</v>
      </c>
      <c r="AO106">
        <f t="shared" si="8"/>
        <v>0.29999999999998123</v>
      </c>
      <c r="AP106">
        <f t="shared" si="7"/>
        <v>2.5669999999997395</v>
      </c>
    </row>
    <row r="107" spans="11:42">
      <c r="K107">
        <f t="shared" si="6"/>
        <v>1.7000000000000031</v>
      </c>
      <c r="L107">
        <f t="shared" si="5"/>
        <v>5.5130000000000194</v>
      </c>
      <c r="AO107">
        <f t="shared" si="8"/>
        <v>0.39999999999998126</v>
      </c>
      <c r="AP107">
        <f t="shared" si="7"/>
        <v>4.0239999999997131</v>
      </c>
    </row>
    <row r="108" spans="11:42">
      <c r="K108">
        <f t="shared" si="6"/>
        <v>1.8000000000000032</v>
      </c>
      <c r="L108">
        <f t="shared" si="5"/>
        <v>6.2320000000000242</v>
      </c>
      <c r="AO108">
        <f t="shared" si="8"/>
        <v>0.49999999999998124</v>
      </c>
      <c r="AP108">
        <f t="shared" si="7"/>
        <v>5.6249999999996856</v>
      </c>
    </row>
    <row r="109" spans="11:42">
      <c r="K109">
        <f t="shared" si="6"/>
        <v>1.9000000000000032</v>
      </c>
      <c r="L109">
        <f t="shared" si="5"/>
        <v>7.0590000000000295</v>
      </c>
      <c r="AO109">
        <f t="shared" si="8"/>
        <v>0.59999999999998122</v>
      </c>
      <c r="AP109">
        <f t="shared" si="7"/>
        <v>7.3759999999996566</v>
      </c>
    </row>
    <row r="110" spans="11:42">
      <c r="K110">
        <f t="shared" si="6"/>
        <v>2.0000000000000031</v>
      </c>
      <c r="L110">
        <f t="shared" si="5"/>
        <v>8.000000000000032</v>
      </c>
      <c r="AO110">
        <f t="shared" si="8"/>
        <v>0.69999999999998119</v>
      </c>
      <c r="AP110">
        <f t="shared" si="7"/>
        <v>9.2829999999996264</v>
      </c>
    </row>
    <row r="111" spans="11:42">
      <c r="K111">
        <f t="shared" si="6"/>
        <v>2.1000000000000032</v>
      </c>
      <c r="L111">
        <f t="shared" si="5"/>
        <v>9.0610000000000355</v>
      </c>
      <c r="AO111">
        <f t="shared" si="8"/>
        <v>0.79999999999998117</v>
      </c>
      <c r="AP111">
        <f t="shared" si="7"/>
        <v>11.351999999999595</v>
      </c>
    </row>
    <row r="112" spans="11:42">
      <c r="K112">
        <f t="shared" si="6"/>
        <v>2.2000000000000033</v>
      </c>
      <c r="L112">
        <f t="shared" si="5"/>
        <v>10.24800000000004</v>
      </c>
      <c r="AO112">
        <f t="shared" si="8"/>
        <v>0.89999999999998115</v>
      </c>
      <c r="AP112">
        <f t="shared" si="7"/>
        <v>13.588999999999562</v>
      </c>
    </row>
    <row r="113" spans="11:42">
      <c r="K113">
        <f t="shared" si="6"/>
        <v>2.3000000000000034</v>
      </c>
      <c r="L113">
        <f t="shared" si="5"/>
        <v>11.567000000000046</v>
      </c>
      <c r="AO113">
        <f t="shared" si="8"/>
        <v>0.99999999999998113</v>
      </c>
      <c r="AP113">
        <f t="shared" si="7"/>
        <v>15.999999999999527</v>
      </c>
    </row>
    <row r="114" spans="11:42">
      <c r="K114">
        <f t="shared" si="6"/>
        <v>2.4000000000000035</v>
      </c>
      <c r="L114">
        <f t="shared" si="5"/>
        <v>13.024000000000054</v>
      </c>
      <c r="AO114">
        <f t="shared" si="8"/>
        <v>1.0999999999999812</v>
      </c>
      <c r="AP114">
        <f t="shared" si="7"/>
        <v>18.590999999999497</v>
      </c>
    </row>
    <row r="115" spans="11:42">
      <c r="K115">
        <f t="shared" si="6"/>
        <v>2.5000000000000036</v>
      </c>
      <c r="L115">
        <f t="shared" ref="L115:L178" si="11">K115^3-2*K115+4</f>
        <v>14.62500000000006</v>
      </c>
      <c r="AO115">
        <f t="shared" si="8"/>
        <v>1.1999999999999813</v>
      </c>
      <c r="AP115">
        <f t="shared" si="7"/>
        <v>21.367999999999462</v>
      </c>
    </row>
    <row r="116" spans="11:42">
      <c r="K116">
        <f t="shared" ref="K116:K179" si="12">K115+0.1</f>
        <v>2.6000000000000036</v>
      </c>
      <c r="L116">
        <f t="shared" si="11"/>
        <v>16.376000000000069</v>
      </c>
      <c r="AO116">
        <f t="shared" si="8"/>
        <v>1.2999999999999814</v>
      </c>
      <c r="AP116">
        <f t="shared" si="7"/>
        <v>24.336999999999428</v>
      </c>
    </row>
    <row r="117" spans="11:42">
      <c r="K117">
        <f t="shared" si="12"/>
        <v>2.7000000000000037</v>
      </c>
      <c r="L117">
        <f t="shared" si="11"/>
        <v>18.283000000000072</v>
      </c>
      <c r="AO117">
        <f t="shared" si="8"/>
        <v>1.3999999999999815</v>
      </c>
      <c r="AP117">
        <f t="shared" si="7"/>
        <v>27.503999999999394</v>
      </c>
    </row>
    <row r="118" spans="11:42">
      <c r="K118">
        <f t="shared" si="12"/>
        <v>2.8000000000000038</v>
      </c>
      <c r="L118">
        <f t="shared" si="11"/>
        <v>20.352000000000082</v>
      </c>
      <c r="AO118">
        <f t="shared" si="8"/>
        <v>1.4999999999999816</v>
      </c>
      <c r="AP118">
        <f t="shared" si="7"/>
        <v>30.874999999999361</v>
      </c>
    </row>
    <row r="119" spans="11:42">
      <c r="K119">
        <f t="shared" si="12"/>
        <v>2.9000000000000039</v>
      </c>
      <c r="L119">
        <f t="shared" si="11"/>
        <v>22.589000000000091</v>
      </c>
      <c r="AO119">
        <f t="shared" si="8"/>
        <v>1.5999999999999817</v>
      </c>
      <c r="AP119">
        <f t="shared" si="7"/>
        <v>34.455999999999321</v>
      </c>
    </row>
    <row r="120" spans="11:42">
      <c r="K120">
        <f t="shared" si="12"/>
        <v>3.000000000000004</v>
      </c>
      <c r="L120">
        <f t="shared" si="11"/>
        <v>25.000000000000103</v>
      </c>
      <c r="AO120">
        <f t="shared" si="8"/>
        <v>1.6999999999999817</v>
      </c>
      <c r="AP120">
        <f t="shared" si="7"/>
        <v>38.25299999999929</v>
      </c>
    </row>
    <row r="121" spans="11:42">
      <c r="K121">
        <f t="shared" si="12"/>
        <v>3.1000000000000041</v>
      </c>
      <c r="L121">
        <f t="shared" si="11"/>
        <v>27.591000000000115</v>
      </c>
      <c r="AO121">
        <f t="shared" si="8"/>
        <v>1.7999999999999818</v>
      </c>
      <c r="AP121">
        <f t="shared" si="7"/>
        <v>42.271999999999252</v>
      </c>
    </row>
    <row r="122" spans="11:42">
      <c r="K122">
        <f t="shared" si="12"/>
        <v>3.2000000000000042</v>
      </c>
      <c r="L122">
        <f t="shared" si="11"/>
        <v>30.368000000000119</v>
      </c>
      <c r="AO122">
        <f t="shared" si="8"/>
        <v>1.8999999999999819</v>
      </c>
      <c r="AP122">
        <f t="shared" si="7"/>
        <v>46.51899999999921</v>
      </c>
    </row>
    <row r="123" spans="11:42">
      <c r="K123">
        <f t="shared" si="12"/>
        <v>3.3000000000000043</v>
      </c>
      <c r="L123">
        <f t="shared" si="11"/>
        <v>33.337000000000131</v>
      </c>
      <c r="AO123">
        <f t="shared" si="8"/>
        <v>1.999999999999982</v>
      </c>
      <c r="AP123">
        <f t="shared" si="7"/>
        <v>50.999999999999169</v>
      </c>
    </row>
    <row r="124" spans="11:42">
      <c r="K124">
        <f t="shared" si="12"/>
        <v>3.4000000000000044</v>
      </c>
      <c r="L124">
        <f t="shared" si="11"/>
        <v>36.50400000000014</v>
      </c>
      <c r="AO124">
        <f t="shared" si="8"/>
        <v>2.0999999999999819</v>
      </c>
      <c r="AP124">
        <f t="shared" si="7"/>
        <v>55.720999999999123</v>
      </c>
    </row>
    <row r="125" spans="11:42">
      <c r="K125">
        <f t="shared" si="12"/>
        <v>3.5000000000000044</v>
      </c>
      <c r="L125">
        <f t="shared" si="11"/>
        <v>39.875000000000156</v>
      </c>
      <c r="AO125">
        <f t="shared" si="8"/>
        <v>2.199999999999982</v>
      </c>
      <c r="AP125">
        <f t="shared" si="7"/>
        <v>60.687999999999079</v>
      </c>
    </row>
    <row r="126" spans="11:42">
      <c r="K126">
        <f t="shared" si="12"/>
        <v>3.6000000000000045</v>
      </c>
      <c r="L126">
        <f t="shared" si="11"/>
        <v>43.456000000000166</v>
      </c>
      <c r="AO126">
        <f t="shared" si="8"/>
        <v>2.2999999999999821</v>
      </c>
      <c r="AP126">
        <f t="shared" si="7"/>
        <v>65.906999999999044</v>
      </c>
    </row>
    <row r="127" spans="11:42">
      <c r="K127">
        <f t="shared" si="12"/>
        <v>3.7000000000000046</v>
      </c>
      <c r="L127">
        <f t="shared" si="11"/>
        <v>47.253000000000185</v>
      </c>
      <c r="AO127">
        <f t="shared" si="8"/>
        <v>2.3999999999999821</v>
      </c>
      <c r="AP127">
        <f t="shared" si="7"/>
        <v>71.383999999999006</v>
      </c>
    </row>
    <row r="128" spans="11:42">
      <c r="K128">
        <f t="shared" si="12"/>
        <v>3.8000000000000047</v>
      </c>
      <c r="L128">
        <f t="shared" si="11"/>
        <v>51.27200000000019</v>
      </c>
      <c r="AO128">
        <f t="shared" si="8"/>
        <v>2.4999999999999822</v>
      </c>
      <c r="AP128">
        <f t="shared" si="7"/>
        <v>77.124999999998948</v>
      </c>
    </row>
    <row r="129" spans="11:42">
      <c r="K129">
        <f t="shared" si="12"/>
        <v>3.9000000000000048</v>
      </c>
      <c r="L129">
        <f t="shared" si="11"/>
        <v>55.519000000000212</v>
      </c>
      <c r="AO129">
        <f t="shared" si="8"/>
        <v>2.5999999999999823</v>
      </c>
      <c r="AP129">
        <f t="shared" si="7"/>
        <v>83.135999999998916</v>
      </c>
    </row>
    <row r="130" spans="11:42">
      <c r="K130">
        <f t="shared" si="12"/>
        <v>4.0000000000000044</v>
      </c>
      <c r="L130">
        <f t="shared" si="11"/>
        <v>60.000000000000206</v>
      </c>
      <c r="AO130">
        <f t="shared" si="8"/>
        <v>2.6999999999999824</v>
      </c>
      <c r="AP130">
        <f t="shared" si="7"/>
        <v>89.422999999998865</v>
      </c>
    </row>
    <row r="131" spans="11:42">
      <c r="K131">
        <f t="shared" si="12"/>
        <v>4.1000000000000041</v>
      </c>
      <c r="L131">
        <f t="shared" si="11"/>
        <v>64.721000000000203</v>
      </c>
      <c r="AO131">
        <f t="shared" si="8"/>
        <v>2.7999999999999825</v>
      </c>
      <c r="AP131">
        <f t="shared" si="7"/>
        <v>95.991999999998825</v>
      </c>
    </row>
    <row r="132" spans="11:42">
      <c r="K132">
        <f t="shared" si="12"/>
        <v>4.2000000000000037</v>
      </c>
      <c r="L132">
        <f t="shared" si="11"/>
        <v>69.688000000000201</v>
      </c>
      <c r="AO132">
        <f t="shared" si="8"/>
        <v>2.8999999999999826</v>
      </c>
      <c r="AP132">
        <f t="shared" ref="AP132:AP195" si="13">AO132^3+6*AO132^2+10*AO132-1</f>
        <v>102.84899999999878</v>
      </c>
    </row>
    <row r="133" spans="11:42">
      <c r="K133">
        <f t="shared" si="12"/>
        <v>4.3000000000000034</v>
      </c>
      <c r="L133">
        <f t="shared" si="11"/>
        <v>74.907000000000181</v>
      </c>
      <c r="AO133">
        <f t="shared" ref="AO133:AO196" si="14">0.1+AO132</f>
        <v>2.9999999999999827</v>
      </c>
      <c r="AP133">
        <f t="shared" si="13"/>
        <v>109.99999999999875</v>
      </c>
    </row>
    <row r="134" spans="11:42">
      <c r="K134">
        <f t="shared" si="12"/>
        <v>4.400000000000003</v>
      </c>
      <c r="L134">
        <f t="shared" si="11"/>
        <v>80.384000000000171</v>
      </c>
      <c r="AO134">
        <f t="shared" si="14"/>
        <v>3.0999999999999828</v>
      </c>
      <c r="AP134">
        <f t="shared" si="13"/>
        <v>117.45099999999869</v>
      </c>
    </row>
    <row r="135" spans="11:42">
      <c r="K135">
        <f t="shared" si="12"/>
        <v>4.5000000000000027</v>
      </c>
      <c r="L135">
        <f t="shared" si="11"/>
        <v>86.125000000000171</v>
      </c>
      <c r="AO135">
        <f t="shared" si="14"/>
        <v>3.1999999999999829</v>
      </c>
      <c r="AP135">
        <f t="shared" si="13"/>
        <v>125.20799999999865</v>
      </c>
    </row>
    <row r="136" spans="11:42">
      <c r="K136">
        <f t="shared" si="12"/>
        <v>4.6000000000000023</v>
      </c>
      <c r="L136">
        <f t="shared" si="11"/>
        <v>92.136000000000138</v>
      </c>
      <c r="AO136">
        <f t="shared" si="14"/>
        <v>3.2999999999999829</v>
      </c>
      <c r="AP136">
        <f t="shared" si="13"/>
        <v>133.27699999999859</v>
      </c>
    </row>
    <row r="137" spans="11:42">
      <c r="K137">
        <f t="shared" si="12"/>
        <v>4.700000000000002</v>
      </c>
      <c r="L137">
        <f t="shared" si="11"/>
        <v>98.423000000000116</v>
      </c>
      <c r="AO137">
        <f t="shared" si="14"/>
        <v>3.399999999999983</v>
      </c>
      <c r="AP137">
        <f t="shared" si="13"/>
        <v>141.66399999999854</v>
      </c>
    </row>
    <row r="138" spans="11:42">
      <c r="K138">
        <f t="shared" si="12"/>
        <v>4.8000000000000016</v>
      </c>
      <c r="L138">
        <f t="shared" si="11"/>
        <v>104.9920000000001</v>
      </c>
      <c r="AO138">
        <f t="shared" si="14"/>
        <v>3.4999999999999831</v>
      </c>
      <c r="AP138">
        <f t="shared" si="13"/>
        <v>150.37499999999849</v>
      </c>
    </row>
    <row r="139" spans="11:42">
      <c r="K139">
        <f t="shared" si="12"/>
        <v>4.9000000000000012</v>
      </c>
      <c r="L139">
        <f t="shared" si="11"/>
        <v>111.84900000000009</v>
      </c>
      <c r="AO139">
        <f t="shared" si="14"/>
        <v>3.5999999999999832</v>
      </c>
      <c r="AP139">
        <f t="shared" si="13"/>
        <v>159.41599999999843</v>
      </c>
    </row>
    <row r="140" spans="11:42">
      <c r="K140">
        <f t="shared" si="12"/>
        <v>5.0000000000000009</v>
      </c>
      <c r="L140">
        <f t="shared" si="11"/>
        <v>119.00000000000006</v>
      </c>
      <c r="AO140">
        <f t="shared" si="14"/>
        <v>3.6999999999999833</v>
      </c>
      <c r="AP140">
        <f t="shared" si="13"/>
        <v>168.79299999999841</v>
      </c>
    </row>
    <row r="141" spans="11:42">
      <c r="K141">
        <f t="shared" si="12"/>
        <v>5.1000000000000005</v>
      </c>
      <c r="L141">
        <f t="shared" si="11"/>
        <v>126.45100000000004</v>
      </c>
      <c r="AO141">
        <f t="shared" si="14"/>
        <v>3.7999999999999834</v>
      </c>
      <c r="AP141">
        <f t="shared" si="13"/>
        <v>178.51199999999835</v>
      </c>
    </row>
    <row r="142" spans="11:42">
      <c r="K142">
        <f t="shared" si="12"/>
        <v>5.2</v>
      </c>
      <c r="L142">
        <f t="shared" si="11"/>
        <v>134.20800000000003</v>
      </c>
      <c r="AO142">
        <f t="shared" si="14"/>
        <v>3.8999999999999835</v>
      </c>
      <c r="AP142">
        <f t="shared" si="13"/>
        <v>188.5789999999983</v>
      </c>
    </row>
    <row r="143" spans="11:42">
      <c r="K143">
        <f t="shared" si="12"/>
        <v>5.3</v>
      </c>
      <c r="L143">
        <f t="shared" si="11"/>
        <v>142.27699999999999</v>
      </c>
      <c r="AO143">
        <f t="shared" si="14"/>
        <v>3.9999999999999836</v>
      </c>
      <c r="AP143">
        <f t="shared" si="13"/>
        <v>198.99999999999824</v>
      </c>
    </row>
    <row r="144" spans="11:42">
      <c r="K144">
        <f t="shared" si="12"/>
        <v>5.3999999999999995</v>
      </c>
      <c r="L144">
        <f t="shared" si="11"/>
        <v>150.66399999999993</v>
      </c>
      <c r="AO144">
        <f t="shared" si="14"/>
        <v>4.0999999999999837</v>
      </c>
      <c r="AP144">
        <f t="shared" si="13"/>
        <v>209.78099999999822</v>
      </c>
    </row>
    <row r="145" spans="11:42">
      <c r="K145">
        <f t="shared" si="12"/>
        <v>5.4999999999999991</v>
      </c>
      <c r="L145">
        <f t="shared" si="11"/>
        <v>159.37499999999991</v>
      </c>
      <c r="AO145">
        <f t="shared" si="14"/>
        <v>4.1999999999999833</v>
      </c>
      <c r="AP145">
        <f t="shared" si="13"/>
        <v>220.92799999999809</v>
      </c>
    </row>
    <row r="146" spans="11:42">
      <c r="K146">
        <f t="shared" si="12"/>
        <v>5.5999999999999988</v>
      </c>
      <c r="L146">
        <f t="shared" si="11"/>
        <v>168.41599999999988</v>
      </c>
      <c r="AO146">
        <f t="shared" si="14"/>
        <v>4.2999999999999829</v>
      </c>
      <c r="AP146">
        <f t="shared" si="13"/>
        <v>232.44699999999801</v>
      </c>
    </row>
    <row r="147" spans="11:42">
      <c r="K147">
        <f t="shared" si="12"/>
        <v>5.6999999999999984</v>
      </c>
      <c r="L147">
        <f t="shared" si="11"/>
        <v>177.79299999999984</v>
      </c>
      <c r="AO147">
        <f t="shared" si="14"/>
        <v>4.3999999999999826</v>
      </c>
      <c r="AP147">
        <f t="shared" si="13"/>
        <v>244.34399999999789</v>
      </c>
    </row>
    <row r="148" spans="11:42">
      <c r="K148">
        <f t="shared" si="12"/>
        <v>5.799999999999998</v>
      </c>
      <c r="L148">
        <f t="shared" si="11"/>
        <v>187.51199999999983</v>
      </c>
      <c r="AO148">
        <f t="shared" si="14"/>
        <v>4.4999999999999822</v>
      </c>
      <c r="AP148">
        <f t="shared" si="13"/>
        <v>256.62499999999778</v>
      </c>
    </row>
    <row r="149" spans="11:42">
      <c r="K149">
        <f t="shared" si="12"/>
        <v>5.8999999999999977</v>
      </c>
      <c r="L149">
        <f t="shared" si="11"/>
        <v>197.57899999999978</v>
      </c>
      <c r="AO149">
        <f t="shared" si="14"/>
        <v>4.5999999999999819</v>
      </c>
      <c r="AP149">
        <f t="shared" si="13"/>
        <v>269.29599999999766</v>
      </c>
    </row>
    <row r="150" spans="11:42">
      <c r="K150">
        <f t="shared" si="12"/>
        <v>5.9999999999999973</v>
      </c>
      <c r="L150">
        <f t="shared" si="11"/>
        <v>207.99999999999974</v>
      </c>
      <c r="AO150">
        <f t="shared" si="14"/>
        <v>4.6999999999999815</v>
      </c>
      <c r="AP150">
        <f t="shared" si="13"/>
        <v>282.36299999999756</v>
      </c>
    </row>
    <row r="151" spans="11:42">
      <c r="K151">
        <f t="shared" si="12"/>
        <v>6.099999999999997</v>
      </c>
      <c r="L151">
        <f t="shared" si="11"/>
        <v>218.78099999999969</v>
      </c>
      <c r="AO151">
        <f t="shared" si="14"/>
        <v>4.7999999999999812</v>
      </c>
      <c r="AP151">
        <f t="shared" si="13"/>
        <v>295.83199999999744</v>
      </c>
    </row>
    <row r="152" spans="11:42">
      <c r="K152">
        <f t="shared" si="12"/>
        <v>6.1999999999999966</v>
      </c>
      <c r="L152">
        <f t="shared" si="11"/>
        <v>229.9279999999996</v>
      </c>
      <c r="AO152">
        <f t="shared" si="14"/>
        <v>4.8999999999999808</v>
      </c>
      <c r="AP152">
        <f t="shared" si="13"/>
        <v>309.70899999999733</v>
      </c>
    </row>
    <row r="153" spans="11:42">
      <c r="K153">
        <f t="shared" si="12"/>
        <v>6.2999999999999963</v>
      </c>
      <c r="L153">
        <f t="shared" si="11"/>
        <v>241.44699999999958</v>
      </c>
      <c r="AO153">
        <f t="shared" si="14"/>
        <v>4.9999999999999805</v>
      </c>
      <c r="AP153">
        <f t="shared" si="13"/>
        <v>323.99999999999716</v>
      </c>
    </row>
    <row r="154" spans="11:42">
      <c r="K154">
        <f t="shared" si="12"/>
        <v>6.3999999999999959</v>
      </c>
      <c r="L154">
        <f t="shared" si="11"/>
        <v>253.34399999999951</v>
      </c>
      <c r="AO154">
        <f t="shared" si="14"/>
        <v>5.0999999999999801</v>
      </c>
      <c r="AP154">
        <f t="shared" si="13"/>
        <v>338.71099999999706</v>
      </c>
    </row>
    <row r="155" spans="11:42">
      <c r="K155">
        <f t="shared" si="12"/>
        <v>6.4999999999999956</v>
      </c>
      <c r="L155">
        <f t="shared" si="11"/>
        <v>265.62499999999943</v>
      </c>
      <c r="AO155">
        <f t="shared" si="14"/>
        <v>5.1999999999999797</v>
      </c>
      <c r="AP155">
        <f t="shared" si="13"/>
        <v>353.84799999999689</v>
      </c>
    </row>
    <row r="156" spans="11:42">
      <c r="K156">
        <f t="shared" si="12"/>
        <v>6.5999999999999952</v>
      </c>
      <c r="L156">
        <f t="shared" si="11"/>
        <v>278.29599999999937</v>
      </c>
      <c r="AO156">
        <f t="shared" si="14"/>
        <v>5.2999999999999794</v>
      </c>
      <c r="AP156">
        <f t="shared" si="13"/>
        <v>369.41699999999673</v>
      </c>
    </row>
    <row r="157" spans="11:42">
      <c r="K157">
        <f t="shared" si="12"/>
        <v>6.6999999999999948</v>
      </c>
      <c r="L157">
        <f t="shared" si="11"/>
        <v>291.36299999999932</v>
      </c>
      <c r="AO157">
        <f t="shared" si="14"/>
        <v>5.399999999999979</v>
      </c>
      <c r="AP157">
        <f t="shared" si="13"/>
        <v>385.42399999999657</v>
      </c>
    </row>
    <row r="158" spans="11:42">
      <c r="K158">
        <f t="shared" si="12"/>
        <v>6.7999999999999945</v>
      </c>
      <c r="L158">
        <f t="shared" si="11"/>
        <v>304.83199999999925</v>
      </c>
      <c r="AO158">
        <f t="shared" si="14"/>
        <v>5.4999999999999787</v>
      </c>
      <c r="AP158">
        <f t="shared" si="13"/>
        <v>401.87499999999642</v>
      </c>
    </row>
    <row r="159" spans="11:42">
      <c r="K159">
        <f t="shared" si="12"/>
        <v>6.8999999999999941</v>
      </c>
      <c r="L159">
        <f t="shared" si="11"/>
        <v>318.70899999999915</v>
      </c>
      <c r="AO159">
        <f t="shared" si="14"/>
        <v>5.5999999999999783</v>
      </c>
      <c r="AP159">
        <f t="shared" si="13"/>
        <v>418.77599999999632</v>
      </c>
    </row>
    <row r="160" spans="11:42">
      <c r="K160">
        <f t="shared" si="12"/>
        <v>6.9999999999999938</v>
      </c>
      <c r="L160">
        <f t="shared" si="11"/>
        <v>332.99999999999909</v>
      </c>
      <c r="AO160">
        <f t="shared" si="14"/>
        <v>5.699999999999978</v>
      </c>
      <c r="AP160">
        <f t="shared" si="13"/>
        <v>436.13299999999606</v>
      </c>
    </row>
    <row r="161" spans="11:42">
      <c r="K161">
        <f t="shared" si="12"/>
        <v>7.0999999999999934</v>
      </c>
      <c r="L161">
        <f t="shared" si="11"/>
        <v>347.71099999999899</v>
      </c>
      <c r="AO161">
        <f t="shared" si="14"/>
        <v>5.7999999999999776</v>
      </c>
      <c r="AP161">
        <f t="shared" si="13"/>
        <v>453.95199999999591</v>
      </c>
    </row>
    <row r="162" spans="11:42">
      <c r="K162">
        <f t="shared" si="12"/>
        <v>7.1999999999999931</v>
      </c>
      <c r="L162">
        <f t="shared" si="11"/>
        <v>362.84799999999893</v>
      </c>
      <c r="AO162">
        <f t="shared" si="14"/>
        <v>5.8999999999999773</v>
      </c>
      <c r="AP162">
        <f t="shared" si="13"/>
        <v>472.23899999999583</v>
      </c>
    </row>
    <row r="163" spans="11:42">
      <c r="K163">
        <f t="shared" si="12"/>
        <v>7.2999999999999927</v>
      </c>
      <c r="L163">
        <f t="shared" si="11"/>
        <v>378.41699999999884</v>
      </c>
      <c r="AO163">
        <f t="shared" si="14"/>
        <v>5.9999999999999769</v>
      </c>
      <c r="AP163">
        <f t="shared" si="13"/>
        <v>490.99999999999562</v>
      </c>
    </row>
    <row r="164" spans="11:42">
      <c r="K164">
        <f t="shared" si="12"/>
        <v>7.3999999999999924</v>
      </c>
      <c r="L164">
        <f t="shared" si="11"/>
        <v>394.42399999999873</v>
      </c>
      <c r="AO164">
        <f t="shared" si="14"/>
        <v>6.0999999999999766</v>
      </c>
      <c r="AP164">
        <f t="shared" si="13"/>
        <v>510.24099999999544</v>
      </c>
    </row>
    <row r="165" spans="11:42">
      <c r="K165">
        <f t="shared" si="12"/>
        <v>7.499999999999992</v>
      </c>
      <c r="L165">
        <f t="shared" si="11"/>
        <v>410.87499999999864</v>
      </c>
      <c r="AO165">
        <f t="shared" si="14"/>
        <v>6.1999999999999762</v>
      </c>
      <c r="AP165">
        <f t="shared" si="13"/>
        <v>529.9679999999953</v>
      </c>
    </row>
    <row r="166" spans="11:42">
      <c r="K166">
        <f t="shared" si="12"/>
        <v>7.5999999999999917</v>
      </c>
      <c r="L166">
        <f t="shared" si="11"/>
        <v>427.77599999999853</v>
      </c>
      <c r="AO166">
        <f t="shared" si="14"/>
        <v>6.2999999999999758</v>
      </c>
      <c r="AP166">
        <f t="shared" si="13"/>
        <v>550.18699999999501</v>
      </c>
    </row>
    <row r="167" spans="11:42">
      <c r="K167">
        <f t="shared" si="12"/>
        <v>7.6999999999999913</v>
      </c>
      <c r="L167">
        <f t="shared" si="11"/>
        <v>445.13299999999845</v>
      </c>
      <c r="AO167">
        <f t="shared" si="14"/>
        <v>6.3999999999999755</v>
      </c>
      <c r="AP167">
        <f t="shared" si="13"/>
        <v>570.90399999999488</v>
      </c>
    </row>
    <row r="168" spans="11:42">
      <c r="K168">
        <f t="shared" si="12"/>
        <v>7.7999999999999909</v>
      </c>
      <c r="L168">
        <f t="shared" si="11"/>
        <v>462.95199999999841</v>
      </c>
      <c r="AO168">
        <f t="shared" si="14"/>
        <v>6.4999999999999751</v>
      </c>
      <c r="AP168">
        <f t="shared" si="13"/>
        <v>592.12499999999466</v>
      </c>
    </row>
    <row r="169" spans="11:42">
      <c r="K169">
        <f t="shared" si="12"/>
        <v>7.8999999999999906</v>
      </c>
      <c r="L169">
        <f t="shared" si="11"/>
        <v>481.23899999999833</v>
      </c>
      <c r="AO169">
        <f t="shared" si="14"/>
        <v>6.5999999999999748</v>
      </c>
      <c r="AP169">
        <f t="shared" si="13"/>
        <v>613.85599999999454</v>
      </c>
    </row>
    <row r="170" spans="11:42">
      <c r="K170">
        <f t="shared" si="12"/>
        <v>7.9999999999999902</v>
      </c>
      <c r="L170">
        <f t="shared" si="11"/>
        <v>499.99999999999812</v>
      </c>
      <c r="AO170">
        <f t="shared" si="14"/>
        <v>6.6999999999999744</v>
      </c>
      <c r="AP170">
        <f t="shared" si="13"/>
        <v>636.10299999999438</v>
      </c>
    </row>
    <row r="171" spans="11:42">
      <c r="K171">
        <f t="shared" si="12"/>
        <v>8.0999999999999908</v>
      </c>
      <c r="L171">
        <f t="shared" si="11"/>
        <v>519.24099999999828</v>
      </c>
      <c r="AO171">
        <f t="shared" si="14"/>
        <v>6.7999999999999741</v>
      </c>
      <c r="AP171">
        <f t="shared" si="13"/>
        <v>658.87199999999405</v>
      </c>
    </row>
    <row r="172" spans="11:42">
      <c r="K172">
        <f t="shared" si="12"/>
        <v>8.1999999999999904</v>
      </c>
      <c r="L172">
        <f t="shared" si="11"/>
        <v>538.96799999999803</v>
      </c>
      <c r="AO172">
        <f t="shared" si="14"/>
        <v>6.8999999999999737</v>
      </c>
      <c r="AP172">
        <f t="shared" si="13"/>
        <v>682.16899999999384</v>
      </c>
    </row>
    <row r="173" spans="11:42">
      <c r="K173">
        <f t="shared" si="12"/>
        <v>8.2999999999999901</v>
      </c>
      <c r="L173">
        <f t="shared" si="11"/>
        <v>559.18699999999785</v>
      </c>
      <c r="AO173">
        <f t="shared" si="14"/>
        <v>6.9999999999999734</v>
      </c>
      <c r="AP173">
        <f t="shared" si="13"/>
        <v>705.99999999999363</v>
      </c>
    </row>
    <row r="174" spans="11:42">
      <c r="K174">
        <f t="shared" si="12"/>
        <v>8.3999999999999897</v>
      </c>
      <c r="L174">
        <f t="shared" si="11"/>
        <v>579.90399999999795</v>
      </c>
      <c r="AO174">
        <f t="shared" si="14"/>
        <v>7.099999999999973</v>
      </c>
      <c r="AP174">
        <f t="shared" si="13"/>
        <v>730.3709999999935</v>
      </c>
    </row>
    <row r="175" spans="11:42">
      <c r="K175">
        <f t="shared" si="12"/>
        <v>8.4999999999999893</v>
      </c>
      <c r="L175">
        <f t="shared" si="11"/>
        <v>601.12499999999761</v>
      </c>
      <c r="AO175">
        <f t="shared" si="14"/>
        <v>7.1999999999999726</v>
      </c>
      <c r="AP175">
        <f t="shared" si="13"/>
        <v>755.28799999999319</v>
      </c>
    </row>
    <row r="176" spans="11:42">
      <c r="K176">
        <f t="shared" si="12"/>
        <v>8.599999999999989</v>
      </c>
      <c r="L176">
        <f t="shared" si="11"/>
        <v>622.85599999999761</v>
      </c>
      <c r="AO176">
        <f t="shared" si="14"/>
        <v>7.2999999999999723</v>
      </c>
      <c r="AP176">
        <f t="shared" si="13"/>
        <v>780.75699999999279</v>
      </c>
    </row>
    <row r="177" spans="11:42">
      <c r="K177">
        <f t="shared" si="12"/>
        <v>8.6999999999999886</v>
      </c>
      <c r="L177">
        <f t="shared" si="11"/>
        <v>645.10299999999745</v>
      </c>
      <c r="AO177">
        <f t="shared" si="14"/>
        <v>7.3999999999999719</v>
      </c>
      <c r="AP177">
        <f t="shared" si="13"/>
        <v>806.7839999999926</v>
      </c>
    </row>
    <row r="178" spans="11:42">
      <c r="K178">
        <f t="shared" si="12"/>
        <v>8.7999999999999883</v>
      </c>
      <c r="L178">
        <f t="shared" si="11"/>
        <v>667.87199999999734</v>
      </c>
      <c r="AO178">
        <f t="shared" si="14"/>
        <v>7.4999999999999716</v>
      </c>
      <c r="AP178">
        <f t="shared" si="13"/>
        <v>833.3749999999925</v>
      </c>
    </row>
    <row r="179" spans="11:42">
      <c r="K179">
        <f t="shared" si="12"/>
        <v>8.8999999999999879</v>
      </c>
      <c r="L179">
        <f t="shared" ref="L179:L242" si="15">K179^3-2*K179+4</f>
        <v>691.16899999999714</v>
      </c>
      <c r="AO179">
        <f t="shared" si="14"/>
        <v>7.5999999999999712</v>
      </c>
      <c r="AP179">
        <f t="shared" si="13"/>
        <v>860.5359999999921</v>
      </c>
    </row>
    <row r="180" spans="11:42">
      <c r="K180">
        <f t="shared" ref="K180:K243" si="16">K179+0.1</f>
        <v>8.9999999999999876</v>
      </c>
      <c r="L180">
        <f t="shared" si="15"/>
        <v>714.99999999999693</v>
      </c>
      <c r="AO180">
        <f t="shared" si="14"/>
        <v>7.6999999999999709</v>
      </c>
      <c r="AP180">
        <f t="shared" si="13"/>
        <v>888.27299999999195</v>
      </c>
    </row>
    <row r="181" spans="11:42">
      <c r="K181">
        <f t="shared" si="16"/>
        <v>9.0999999999999872</v>
      </c>
      <c r="L181">
        <f t="shared" si="15"/>
        <v>739.3709999999968</v>
      </c>
      <c r="AO181">
        <f t="shared" si="14"/>
        <v>7.7999999999999705</v>
      </c>
      <c r="AP181">
        <f t="shared" si="13"/>
        <v>916.59199999999157</v>
      </c>
    </row>
    <row r="182" spans="11:42">
      <c r="K182">
        <f t="shared" si="16"/>
        <v>9.1999999999999869</v>
      </c>
      <c r="L182">
        <f t="shared" si="15"/>
        <v>764.28799999999671</v>
      </c>
      <c r="AO182">
        <f t="shared" si="14"/>
        <v>7.8999999999999702</v>
      </c>
      <c r="AP182">
        <f t="shared" si="13"/>
        <v>945.49899999999127</v>
      </c>
    </row>
    <row r="183" spans="11:42">
      <c r="K183">
        <f t="shared" si="16"/>
        <v>9.2999999999999865</v>
      </c>
      <c r="L183">
        <f t="shared" si="15"/>
        <v>789.75699999999654</v>
      </c>
      <c r="AO183">
        <f t="shared" si="14"/>
        <v>7.9999999999999698</v>
      </c>
      <c r="AP183">
        <f t="shared" si="13"/>
        <v>974.99999999999102</v>
      </c>
    </row>
    <row r="184" spans="11:42">
      <c r="K184">
        <f t="shared" si="16"/>
        <v>9.3999999999999861</v>
      </c>
      <c r="L184">
        <f t="shared" si="15"/>
        <v>815.78399999999647</v>
      </c>
      <c r="AO184">
        <f t="shared" si="14"/>
        <v>8.0999999999999694</v>
      </c>
      <c r="AP184">
        <f t="shared" si="13"/>
        <v>1005.1009999999907</v>
      </c>
    </row>
    <row r="185" spans="11:42">
      <c r="K185">
        <f t="shared" si="16"/>
        <v>9.4999999999999858</v>
      </c>
      <c r="L185">
        <f t="shared" si="15"/>
        <v>842.37499999999613</v>
      </c>
      <c r="AO185">
        <f t="shared" si="14"/>
        <v>8.1999999999999691</v>
      </c>
      <c r="AP185">
        <f t="shared" si="13"/>
        <v>1035.8079999999904</v>
      </c>
    </row>
    <row r="186" spans="11:42">
      <c r="K186">
        <f t="shared" si="16"/>
        <v>9.5999999999999854</v>
      </c>
      <c r="L186">
        <f t="shared" si="15"/>
        <v>869.53599999999608</v>
      </c>
      <c r="AO186">
        <f t="shared" si="14"/>
        <v>8.2999999999999687</v>
      </c>
      <c r="AP186">
        <f t="shared" si="13"/>
        <v>1067.1269999999899</v>
      </c>
    </row>
    <row r="187" spans="11:42">
      <c r="K187">
        <f t="shared" si="16"/>
        <v>9.6999999999999851</v>
      </c>
      <c r="L187">
        <f t="shared" si="15"/>
        <v>897.2729999999957</v>
      </c>
      <c r="AO187">
        <f t="shared" si="14"/>
        <v>8.3999999999999684</v>
      </c>
      <c r="AP187">
        <f t="shared" si="13"/>
        <v>1099.0639999999898</v>
      </c>
    </row>
    <row r="188" spans="11:42">
      <c r="K188">
        <f t="shared" si="16"/>
        <v>9.7999999999999847</v>
      </c>
      <c r="L188">
        <f t="shared" si="15"/>
        <v>925.59199999999555</v>
      </c>
      <c r="AO188">
        <f t="shared" si="14"/>
        <v>8.499999999999968</v>
      </c>
      <c r="AP188">
        <f t="shared" si="13"/>
        <v>1131.6249999999895</v>
      </c>
    </row>
    <row r="189" spans="11:42">
      <c r="K189">
        <f t="shared" si="16"/>
        <v>9.8999999999999844</v>
      </c>
      <c r="L189">
        <f t="shared" si="15"/>
        <v>954.49899999999548</v>
      </c>
      <c r="AO189">
        <f t="shared" si="14"/>
        <v>8.5999999999999677</v>
      </c>
      <c r="AP189">
        <f t="shared" si="13"/>
        <v>1164.8159999999891</v>
      </c>
    </row>
    <row r="190" spans="11:42">
      <c r="K190">
        <f t="shared" si="16"/>
        <v>9.999999999999984</v>
      </c>
      <c r="L190">
        <f t="shared" si="15"/>
        <v>983.99999999999523</v>
      </c>
      <c r="AO190">
        <f t="shared" si="14"/>
        <v>8.6999999999999673</v>
      </c>
      <c r="AP190">
        <f t="shared" si="13"/>
        <v>1198.6429999999889</v>
      </c>
    </row>
    <row r="191" spans="11:42">
      <c r="K191">
        <f t="shared" si="16"/>
        <v>10.099999999999984</v>
      </c>
      <c r="L191">
        <f t="shared" si="15"/>
        <v>1014.100999999995</v>
      </c>
      <c r="AO191">
        <f t="shared" si="14"/>
        <v>8.799999999999967</v>
      </c>
      <c r="AP191">
        <f t="shared" si="13"/>
        <v>1233.1119999999885</v>
      </c>
    </row>
    <row r="192" spans="11:42">
      <c r="K192">
        <f t="shared" si="16"/>
        <v>10.199999999999983</v>
      </c>
      <c r="L192">
        <f t="shared" si="15"/>
        <v>1044.807999999995</v>
      </c>
      <c r="AO192">
        <f t="shared" si="14"/>
        <v>8.8999999999999666</v>
      </c>
      <c r="AP192">
        <f t="shared" si="13"/>
        <v>1268.228999999988</v>
      </c>
    </row>
    <row r="193" spans="11:42">
      <c r="K193">
        <f t="shared" si="16"/>
        <v>10.299999999999983</v>
      </c>
      <c r="L193">
        <f t="shared" si="15"/>
        <v>1076.1269999999947</v>
      </c>
      <c r="AO193">
        <f t="shared" si="14"/>
        <v>8.9999999999999662</v>
      </c>
      <c r="AP193">
        <f t="shared" si="13"/>
        <v>1303.9999999999877</v>
      </c>
    </row>
    <row r="194" spans="11:42">
      <c r="K194">
        <f t="shared" si="16"/>
        <v>10.399999999999983</v>
      </c>
      <c r="L194">
        <f t="shared" si="15"/>
        <v>1108.0639999999944</v>
      </c>
      <c r="AO194">
        <f t="shared" si="14"/>
        <v>9.0999999999999659</v>
      </c>
      <c r="AP194">
        <f t="shared" si="13"/>
        <v>1340.4309999999873</v>
      </c>
    </row>
    <row r="195" spans="11:42">
      <c r="K195">
        <f t="shared" si="16"/>
        <v>10.499999999999982</v>
      </c>
      <c r="L195">
        <f t="shared" si="15"/>
        <v>1140.6249999999941</v>
      </c>
      <c r="AO195">
        <f t="shared" si="14"/>
        <v>9.1999999999999655</v>
      </c>
      <c r="AP195">
        <f t="shared" si="13"/>
        <v>1377.5279999999871</v>
      </c>
    </row>
    <row r="196" spans="11:42">
      <c r="K196">
        <f t="shared" si="16"/>
        <v>10.599999999999982</v>
      </c>
      <c r="L196">
        <f t="shared" si="15"/>
        <v>1173.8159999999939</v>
      </c>
      <c r="AO196">
        <f t="shared" si="14"/>
        <v>9.2999999999999652</v>
      </c>
      <c r="AP196">
        <f t="shared" ref="AP196:AP259" si="17">AO196^3+6*AO196^2+10*AO196-1</f>
        <v>1415.2969999999868</v>
      </c>
    </row>
    <row r="197" spans="11:42">
      <c r="K197">
        <f t="shared" si="16"/>
        <v>10.699999999999982</v>
      </c>
      <c r="L197">
        <f t="shared" si="15"/>
        <v>1207.6429999999939</v>
      </c>
      <c r="AO197">
        <f t="shared" ref="AO197:AO260" si="18">0.1+AO196</f>
        <v>9.3999999999999648</v>
      </c>
      <c r="AP197">
        <f t="shared" si="17"/>
        <v>1453.7439999999865</v>
      </c>
    </row>
    <row r="198" spans="11:42">
      <c r="K198">
        <f t="shared" si="16"/>
        <v>10.799999999999981</v>
      </c>
      <c r="L198">
        <f t="shared" si="15"/>
        <v>1242.1119999999935</v>
      </c>
      <c r="AO198">
        <f t="shared" si="18"/>
        <v>9.4999999999999645</v>
      </c>
      <c r="AP198">
        <f t="shared" si="17"/>
        <v>1492.8749999999859</v>
      </c>
    </row>
    <row r="199" spans="11:42">
      <c r="K199">
        <f t="shared" si="16"/>
        <v>10.899999999999981</v>
      </c>
      <c r="L199">
        <f t="shared" si="15"/>
        <v>1277.2289999999932</v>
      </c>
      <c r="AO199">
        <f t="shared" si="18"/>
        <v>9.5999999999999641</v>
      </c>
      <c r="AP199">
        <f t="shared" si="17"/>
        <v>1532.6959999999856</v>
      </c>
    </row>
    <row r="200" spans="11:42">
      <c r="K200">
        <f t="shared" si="16"/>
        <v>10.99999999999998</v>
      </c>
      <c r="L200">
        <f t="shared" si="15"/>
        <v>1312.999999999993</v>
      </c>
      <c r="AO200">
        <f t="shared" si="18"/>
        <v>9.6999999999999638</v>
      </c>
      <c r="AP200">
        <f t="shared" si="17"/>
        <v>1573.2129999999852</v>
      </c>
    </row>
    <row r="201" spans="11:42">
      <c r="K201">
        <f t="shared" si="16"/>
        <v>11.09999999999998</v>
      </c>
      <c r="L201">
        <f t="shared" si="15"/>
        <v>1349.4309999999925</v>
      </c>
      <c r="AO201">
        <f t="shared" si="18"/>
        <v>9.7999999999999634</v>
      </c>
      <c r="AP201">
        <f t="shared" si="17"/>
        <v>1614.4319999999848</v>
      </c>
    </row>
    <row r="202" spans="11:42">
      <c r="K202">
        <f t="shared" si="16"/>
        <v>11.19999999999998</v>
      </c>
      <c r="L202">
        <f t="shared" si="15"/>
        <v>1386.5279999999925</v>
      </c>
      <c r="AO202">
        <f t="shared" si="18"/>
        <v>9.8999999999999631</v>
      </c>
      <c r="AP202">
        <f t="shared" si="17"/>
        <v>1656.3589999999842</v>
      </c>
    </row>
    <row r="203" spans="11:42">
      <c r="K203">
        <f t="shared" si="16"/>
        <v>11.299999999999979</v>
      </c>
      <c r="L203">
        <f t="shared" si="15"/>
        <v>1424.2969999999921</v>
      </c>
      <c r="AO203">
        <f t="shared" si="18"/>
        <v>9.9999999999999627</v>
      </c>
      <c r="AP203">
        <f t="shared" si="17"/>
        <v>1698.9999999999841</v>
      </c>
    </row>
    <row r="204" spans="11:42">
      <c r="K204">
        <f t="shared" si="16"/>
        <v>11.399999999999979</v>
      </c>
      <c r="L204">
        <f t="shared" si="15"/>
        <v>1462.743999999992</v>
      </c>
      <c r="AO204">
        <f t="shared" si="18"/>
        <v>10.099999999999962</v>
      </c>
      <c r="AP204">
        <f t="shared" si="17"/>
        <v>1742.3609999999835</v>
      </c>
    </row>
    <row r="205" spans="11:42">
      <c r="K205">
        <f t="shared" si="16"/>
        <v>11.499999999999979</v>
      </c>
      <c r="L205">
        <f t="shared" si="15"/>
        <v>1501.8749999999916</v>
      </c>
      <c r="AO205">
        <f t="shared" si="18"/>
        <v>10.199999999999962</v>
      </c>
      <c r="AP205">
        <f t="shared" si="17"/>
        <v>1786.447999999983</v>
      </c>
    </row>
    <row r="206" spans="11:42">
      <c r="K206">
        <f t="shared" si="16"/>
        <v>11.599999999999978</v>
      </c>
      <c r="L206">
        <f t="shared" si="15"/>
        <v>1541.695999999991</v>
      </c>
      <c r="AO206">
        <f t="shared" si="18"/>
        <v>10.299999999999962</v>
      </c>
      <c r="AP206">
        <f t="shared" si="17"/>
        <v>1831.2669999999825</v>
      </c>
    </row>
    <row r="207" spans="11:42">
      <c r="K207">
        <f t="shared" si="16"/>
        <v>11.699999999999978</v>
      </c>
      <c r="L207">
        <f t="shared" si="15"/>
        <v>1582.2129999999909</v>
      </c>
      <c r="AO207">
        <f t="shared" si="18"/>
        <v>10.399999999999961</v>
      </c>
      <c r="AP207">
        <f t="shared" si="17"/>
        <v>1876.8239999999823</v>
      </c>
    </row>
    <row r="208" spans="11:42">
      <c r="K208">
        <f t="shared" si="16"/>
        <v>11.799999999999978</v>
      </c>
      <c r="L208">
        <f t="shared" si="15"/>
        <v>1623.4319999999907</v>
      </c>
      <c r="AO208">
        <f t="shared" si="18"/>
        <v>10.499999999999961</v>
      </c>
      <c r="AP208">
        <f t="shared" si="17"/>
        <v>1923.1249999999816</v>
      </c>
    </row>
    <row r="209" spans="11:42">
      <c r="K209">
        <f t="shared" si="16"/>
        <v>11.899999999999977</v>
      </c>
      <c r="L209">
        <f t="shared" si="15"/>
        <v>1665.3589999999901</v>
      </c>
      <c r="AO209">
        <f t="shared" si="18"/>
        <v>10.599999999999961</v>
      </c>
      <c r="AP209">
        <f t="shared" si="17"/>
        <v>1970.1759999999813</v>
      </c>
    </row>
    <row r="210" spans="11:42">
      <c r="K210">
        <f t="shared" si="16"/>
        <v>11.999999999999977</v>
      </c>
      <c r="L210">
        <f t="shared" si="15"/>
        <v>1707.9999999999898</v>
      </c>
      <c r="AO210">
        <f t="shared" si="18"/>
        <v>10.69999999999996</v>
      </c>
      <c r="AP210">
        <f t="shared" si="17"/>
        <v>2017.9829999999806</v>
      </c>
    </row>
    <row r="211" spans="11:42">
      <c r="K211">
        <f t="shared" si="16"/>
        <v>12.099999999999977</v>
      </c>
      <c r="L211">
        <f t="shared" si="15"/>
        <v>1751.3609999999896</v>
      </c>
      <c r="AO211">
        <f t="shared" si="18"/>
        <v>10.79999999999996</v>
      </c>
      <c r="AP211">
        <f t="shared" si="17"/>
        <v>2066.5519999999801</v>
      </c>
    </row>
    <row r="212" spans="11:42">
      <c r="K212">
        <f t="shared" si="16"/>
        <v>12.199999999999976</v>
      </c>
      <c r="L212">
        <f t="shared" si="15"/>
        <v>1795.4479999999894</v>
      </c>
      <c r="AO212">
        <f t="shared" si="18"/>
        <v>10.899999999999959</v>
      </c>
      <c r="AP212">
        <f t="shared" si="17"/>
        <v>2115.8889999999801</v>
      </c>
    </row>
    <row r="213" spans="11:42">
      <c r="K213">
        <f t="shared" si="16"/>
        <v>12.299999999999976</v>
      </c>
      <c r="L213">
        <f t="shared" si="15"/>
        <v>1840.2669999999889</v>
      </c>
      <c r="AO213">
        <f t="shared" si="18"/>
        <v>10.999999999999959</v>
      </c>
      <c r="AP213">
        <f t="shared" si="17"/>
        <v>2165.9999999999795</v>
      </c>
    </row>
    <row r="214" spans="11:42">
      <c r="K214">
        <f t="shared" si="16"/>
        <v>12.399999999999975</v>
      </c>
      <c r="L214">
        <f t="shared" si="15"/>
        <v>1885.8239999999887</v>
      </c>
      <c r="AO214">
        <f t="shared" si="18"/>
        <v>11.099999999999959</v>
      </c>
      <c r="AP214">
        <f t="shared" si="17"/>
        <v>2216.8909999999792</v>
      </c>
    </row>
    <row r="215" spans="11:42">
      <c r="K215">
        <f t="shared" si="16"/>
        <v>12.499999999999975</v>
      </c>
      <c r="L215">
        <f t="shared" si="15"/>
        <v>1932.1249999999884</v>
      </c>
      <c r="AO215">
        <f t="shared" si="18"/>
        <v>11.199999999999958</v>
      </c>
      <c r="AP215">
        <f t="shared" si="17"/>
        <v>2268.5679999999784</v>
      </c>
    </row>
    <row r="216" spans="11:42">
      <c r="K216">
        <f t="shared" si="16"/>
        <v>12.599999999999975</v>
      </c>
      <c r="L216">
        <f t="shared" si="15"/>
        <v>1979.1759999999879</v>
      </c>
      <c r="AO216">
        <f t="shared" si="18"/>
        <v>11.299999999999958</v>
      </c>
      <c r="AP216">
        <f t="shared" si="17"/>
        <v>2321.0369999999775</v>
      </c>
    </row>
    <row r="217" spans="11:42">
      <c r="K217">
        <f t="shared" si="16"/>
        <v>12.699999999999974</v>
      </c>
      <c r="L217">
        <f t="shared" si="15"/>
        <v>2026.9829999999877</v>
      </c>
      <c r="AO217">
        <f t="shared" si="18"/>
        <v>11.399999999999958</v>
      </c>
      <c r="AP217">
        <f t="shared" si="17"/>
        <v>2374.3039999999773</v>
      </c>
    </row>
    <row r="218" spans="11:42">
      <c r="K218">
        <f t="shared" si="16"/>
        <v>12.799999999999974</v>
      </c>
      <c r="L218">
        <f t="shared" si="15"/>
        <v>2075.5519999999874</v>
      </c>
      <c r="AO218">
        <f t="shared" si="18"/>
        <v>11.499999999999957</v>
      </c>
      <c r="AP218">
        <f t="shared" si="17"/>
        <v>2428.3749999999768</v>
      </c>
    </row>
    <row r="219" spans="11:42">
      <c r="K219">
        <f t="shared" si="16"/>
        <v>12.899999999999974</v>
      </c>
      <c r="L219">
        <f t="shared" si="15"/>
        <v>2124.8889999999869</v>
      </c>
      <c r="AO219">
        <f t="shared" si="18"/>
        <v>11.599999999999957</v>
      </c>
      <c r="AP219">
        <f t="shared" si="17"/>
        <v>2483.2559999999762</v>
      </c>
    </row>
    <row r="220" spans="11:42">
      <c r="K220">
        <f t="shared" si="16"/>
        <v>12.999999999999973</v>
      </c>
      <c r="L220">
        <f t="shared" si="15"/>
        <v>2174.9999999999868</v>
      </c>
      <c r="AO220">
        <f t="shared" si="18"/>
        <v>11.699999999999957</v>
      </c>
      <c r="AP220">
        <f t="shared" si="17"/>
        <v>2538.9529999999759</v>
      </c>
    </row>
    <row r="221" spans="11:42">
      <c r="K221">
        <f t="shared" si="16"/>
        <v>13.099999999999973</v>
      </c>
      <c r="L221">
        <f t="shared" si="15"/>
        <v>2225.8909999999864</v>
      </c>
      <c r="AO221">
        <f t="shared" si="18"/>
        <v>11.799999999999956</v>
      </c>
      <c r="AP221">
        <f t="shared" si="17"/>
        <v>2595.4719999999747</v>
      </c>
    </row>
    <row r="222" spans="11:42">
      <c r="K222">
        <f t="shared" si="16"/>
        <v>13.199999999999973</v>
      </c>
      <c r="L222">
        <f t="shared" si="15"/>
        <v>2277.5679999999857</v>
      </c>
      <c r="AO222">
        <f t="shared" si="18"/>
        <v>11.899999999999956</v>
      </c>
      <c r="AP222">
        <f t="shared" si="17"/>
        <v>2652.8189999999745</v>
      </c>
    </row>
    <row r="223" spans="11:42">
      <c r="K223">
        <f t="shared" si="16"/>
        <v>13.299999999999972</v>
      </c>
      <c r="L223">
        <f t="shared" si="15"/>
        <v>2330.0369999999857</v>
      </c>
      <c r="AO223">
        <f t="shared" si="18"/>
        <v>11.999999999999956</v>
      </c>
      <c r="AP223">
        <f t="shared" si="17"/>
        <v>2710.9999999999736</v>
      </c>
    </row>
    <row r="224" spans="11:42">
      <c r="K224">
        <f t="shared" si="16"/>
        <v>13.399999999999972</v>
      </c>
      <c r="L224">
        <f t="shared" si="15"/>
        <v>2383.3039999999851</v>
      </c>
      <c r="AO224">
        <f t="shared" si="18"/>
        <v>12.099999999999955</v>
      </c>
      <c r="AP224">
        <f t="shared" si="17"/>
        <v>2770.0209999999734</v>
      </c>
    </row>
    <row r="225" spans="11:42">
      <c r="K225">
        <f t="shared" si="16"/>
        <v>13.499999999999972</v>
      </c>
      <c r="L225">
        <f t="shared" si="15"/>
        <v>2437.3749999999845</v>
      </c>
      <c r="AO225">
        <f t="shared" si="18"/>
        <v>12.199999999999955</v>
      </c>
      <c r="AP225">
        <f t="shared" si="17"/>
        <v>2829.8879999999726</v>
      </c>
    </row>
    <row r="226" spans="11:42">
      <c r="K226">
        <f t="shared" si="16"/>
        <v>13.599999999999971</v>
      </c>
      <c r="L226">
        <f t="shared" si="15"/>
        <v>2492.2559999999839</v>
      </c>
      <c r="AO226">
        <f t="shared" si="18"/>
        <v>12.299999999999955</v>
      </c>
      <c r="AP226">
        <f t="shared" si="17"/>
        <v>2890.6069999999722</v>
      </c>
    </row>
    <row r="227" spans="11:42">
      <c r="K227">
        <f t="shared" si="16"/>
        <v>13.699999999999971</v>
      </c>
      <c r="L227">
        <f t="shared" si="15"/>
        <v>2547.9529999999836</v>
      </c>
      <c r="AO227">
        <f t="shared" si="18"/>
        <v>12.399999999999954</v>
      </c>
      <c r="AP227">
        <f t="shared" si="17"/>
        <v>2952.1839999999715</v>
      </c>
    </row>
    <row r="228" spans="11:42">
      <c r="K228">
        <f t="shared" si="16"/>
        <v>13.799999999999971</v>
      </c>
      <c r="L228">
        <f t="shared" si="15"/>
        <v>2604.4719999999829</v>
      </c>
      <c r="AO228">
        <f t="shared" si="18"/>
        <v>12.499999999999954</v>
      </c>
      <c r="AP228">
        <f t="shared" si="17"/>
        <v>3014.6249999999704</v>
      </c>
    </row>
    <row r="229" spans="11:42">
      <c r="K229">
        <f t="shared" si="16"/>
        <v>13.89999999999997</v>
      </c>
      <c r="L229">
        <f t="shared" si="15"/>
        <v>2661.8189999999831</v>
      </c>
      <c r="AO229">
        <f t="shared" si="18"/>
        <v>12.599999999999953</v>
      </c>
      <c r="AP229">
        <f t="shared" si="17"/>
        <v>3077.9359999999701</v>
      </c>
    </row>
    <row r="230" spans="11:42">
      <c r="K230">
        <f t="shared" si="16"/>
        <v>13.99999999999997</v>
      </c>
      <c r="L230">
        <f t="shared" si="15"/>
        <v>2719.9999999999823</v>
      </c>
      <c r="AO230">
        <f t="shared" si="18"/>
        <v>12.699999999999953</v>
      </c>
      <c r="AP230">
        <f t="shared" si="17"/>
        <v>3142.1229999999691</v>
      </c>
    </row>
    <row r="231" spans="11:42">
      <c r="K231">
        <f t="shared" si="16"/>
        <v>14.099999999999969</v>
      </c>
      <c r="L231">
        <f t="shared" si="15"/>
        <v>2779.020999999982</v>
      </c>
      <c r="AO231">
        <f t="shared" si="18"/>
        <v>12.799999999999953</v>
      </c>
      <c r="AP231">
        <f t="shared" si="17"/>
        <v>3207.1919999999691</v>
      </c>
    </row>
    <row r="232" spans="11:42">
      <c r="K232">
        <f t="shared" si="16"/>
        <v>14.199999999999969</v>
      </c>
      <c r="L232">
        <f t="shared" si="15"/>
        <v>2838.8879999999813</v>
      </c>
      <c r="AO232">
        <f t="shared" si="18"/>
        <v>12.899999999999952</v>
      </c>
      <c r="AP232">
        <f t="shared" si="17"/>
        <v>3273.1489999999685</v>
      </c>
    </row>
    <row r="233" spans="11:42">
      <c r="K233">
        <f t="shared" si="16"/>
        <v>14.299999999999969</v>
      </c>
      <c r="L233">
        <f t="shared" si="15"/>
        <v>2899.6069999999809</v>
      </c>
      <c r="AO233">
        <f t="shared" si="18"/>
        <v>12.999999999999952</v>
      </c>
      <c r="AP233">
        <f t="shared" si="17"/>
        <v>3339.9999999999677</v>
      </c>
    </row>
    <row r="234" spans="11:42">
      <c r="K234">
        <f t="shared" si="16"/>
        <v>14.399999999999968</v>
      </c>
      <c r="L234">
        <f t="shared" si="15"/>
        <v>2961.1839999999802</v>
      </c>
      <c r="AO234">
        <f t="shared" si="18"/>
        <v>13.099999999999952</v>
      </c>
      <c r="AP234">
        <f t="shared" si="17"/>
        <v>3407.750999999967</v>
      </c>
    </row>
    <row r="235" spans="11:42">
      <c r="K235">
        <f t="shared" si="16"/>
        <v>14.499999999999968</v>
      </c>
      <c r="L235">
        <f t="shared" si="15"/>
        <v>3023.6249999999795</v>
      </c>
      <c r="AO235">
        <f t="shared" si="18"/>
        <v>13.199999999999951</v>
      </c>
      <c r="AP235">
        <f t="shared" si="17"/>
        <v>3476.4079999999663</v>
      </c>
    </row>
    <row r="236" spans="11:42">
      <c r="K236">
        <f t="shared" si="16"/>
        <v>14.599999999999968</v>
      </c>
      <c r="L236">
        <f t="shared" si="15"/>
        <v>3086.9359999999797</v>
      </c>
      <c r="AO236">
        <f t="shared" si="18"/>
        <v>13.299999999999951</v>
      </c>
      <c r="AP236">
        <f t="shared" si="17"/>
        <v>3545.9769999999658</v>
      </c>
    </row>
    <row r="237" spans="11:42">
      <c r="K237">
        <f t="shared" si="16"/>
        <v>14.699999999999967</v>
      </c>
      <c r="L237">
        <f t="shared" si="15"/>
        <v>3151.1229999999787</v>
      </c>
      <c r="AO237">
        <f t="shared" si="18"/>
        <v>13.399999999999951</v>
      </c>
      <c r="AP237">
        <f t="shared" si="17"/>
        <v>3616.4639999999649</v>
      </c>
    </row>
    <row r="238" spans="11:42">
      <c r="K238">
        <f t="shared" si="16"/>
        <v>14.799999999999967</v>
      </c>
      <c r="L238">
        <f t="shared" si="15"/>
        <v>3216.1919999999786</v>
      </c>
      <c r="AO238">
        <f t="shared" si="18"/>
        <v>13.49999999999995</v>
      </c>
      <c r="AP238">
        <f t="shared" si="17"/>
        <v>3687.8749999999641</v>
      </c>
    </row>
    <row r="239" spans="11:42">
      <c r="K239">
        <f t="shared" si="16"/>
        <v>14.899999999999967</v>
      </c>
      <c r="L239">
        <f t="shared" si="15"/>
        <v>3282.1489999999781</v>
      </c>
      <c r="AO239">
        <f t="shared" si="18"/>
        <v>13.59999999999995</v>
      </c>
      <c r="AP239">
        <f t="shared" si="17"/>
        <v>3760.2159999999635</v>
      </c>
    </row>
    <row r="240" spans="11:42">
      <c r="K240">
        <f t="shared" si="16"/>
        <v>14.999999999999966</v>
      </c>
      <c r="L240">
        <f t="shared" si="15"/>
        <v>3348.9999999999773</v>
      </c>
      <c r="AO240">
        <f t="shared" si="18"/>
        <v>13.69999999999995</v>
      </c>
      <c r="AP240">
        <f t="shared" si="17"/>
        <v>3833.4929999999626</v>
      </c>
    </row>
    <row r="241" spans="11:42">
      <c r="K241">
        <f t="shared" si="16"/>
        <v>15.099999999999966</v>
      </c>
      <c r="L241">
        <f t="shared" si="15"/>
        <v>3416.750999999977</v>
      </c>
      <c r="AO241">
        <f t="shared" si="18"/>
        <v>13.799999999999949</v>
      </c>
      <c r="AP241">
        <f t="shared" si="17"/>
        <v>3907.7119999999622</v>
      </c>
    </row>
    <row r="242" spans="11:42">
      <c r="K242">
        <f t="shared" si="16"/>
        <v>15.199999999999966</v>
      </c>
      <c r="L242">
        <f t="shared" si="15"/>
        <v>3485.4079999999758</v>
      </c>
      <c r="AO242">
        <f t="shared" si="18"/>
        <v>13.899999999999949</v>
      </c>
      <c r="AP242">
        <f t="shared" si="17"/>
        <v>3982.8789999999617</v>
      </c>
    </row>
    <row r="243" spans="11:42">
      <c r="K243">
        <f t="shared" si="16"/>
        <v>15.299999999999965</v>
      </c>
      <c r="L243">
        <f t="shared" ref="L243:L306" si="19">K243^3-2*K243+4</f>
        <v>3554.9769999999753</v>
      </c>
      <c r="AO243">
        <f t="shared" si="18"/>
        <v>13.999999999999948</v>
      </c>
      <c r="AP243">
        <f t="shared" si="17"/>
        <v>4058.9999999999604</v>
      </c>
    </row>
    <row r="244" spans="11:42">
      <c r="K244">
        <f t="shared" ref="K244:K307" si="20">K243+0.1</f>
        <v>15.399999999999965</v>
      </c>
      <c r="L244">
        <f t="shared" si="19"/>
        <v>3625.4639999999754</v>
      </c>
      <c r="AO244">
        <f t="shared" si="18"/>
        <v>14.099999999999948</v>
      </c>
      <c r="AP244">
        <f t="shared" si="17"/>
        <v>4136.0809999999592</v>
      </c>
    </row>
    <row r="245" spans="11:42">
      <c r="K245">
        <f t="shared" si="20"/>
        <v>15.499999999999964</v>
      </c>
      <c r="L245">
        <f t="shared" si="19"/>
        <v>3696.8749999999741</v>
      </c>
      <c r="AO245">
        <f t="shared" si="18"/>
        <v>14.199999999999948</v>
      </c>
      <c r="AP245">
        <f t="shared" si="17"/>
        <v>4214.1279999999588</v>
      </c>
    </row>
    <row r="246" spans="11:42">
      <c r="K246">
        <f t="shared" si="20"/>
        <v>15.599999999999964</v>
      </c>
      <c r="L246">
        <f t="shared" si="19"/>
        <v>3769.215999999974</v>
      </c>
      <c r="AO246">
        <f t="shared" si="18"/>
        <v>14.299999999999947</v>
      </c>
      <c r="AP246">
        <f t="shared" si="17"/>
        <v>4293.1469999999581</v>
      </c>
    </row>
    <row r="247" spans="11:42">
      <c r="K247">
        <f t="shared" si="20"/>
        <v>15.699999999999964</v>
      </c>
      <c r="L247">
        <f t="shared" si="19"/>
        <v>3842.4929999999731</v>
      </c>
      <c r="AO247">
        <f t="shared" si="18"/>
        <v>14.399999999999947</v>
      </c>
      <c r="AP247">
        <f t="shared" si="17"/>
        <v>4373.1439999999575</v>
      </c>
    </row>
    <row r="248" spans="11:42">
      <c r="K248">
        <f t="shared" si="20"/>
        <v>15.799999999999963</v>
      </c>
      <c r="L248">
        <f t="shared" si="19"/>
        <v>3916.7119999999727</v>
      </c>
      <c r="AO248">
        <f t="shared" si="18"/>
        <v>14.499999999999947</v>
      </c>
      <c r="AP248">
        <f t="shared" si="17"/>
        <v>4454.1249999999563</v>
      </c>
    </row>
    <row r="249" spans="11:42">
      <c r="K249">
        <f t="shared" si="20"/>
        <v>15.899999999999963</v>
      </c>
      <c r="L249">
        <f t="shared" si="19"/>
        <v>3991.8789999999726</v>
      </c>
      <c r="AO249">
        <f t="shared" si="18"/>
        <v>14.599999999999946</v>
      </c>
      <c r="AP249">
        <f t="shared" si="17"/>
        <v>4536.095999999955</v>
      </c>
    </row>
    <row r="250" spans="11:42">
      <c r="K250">
        <f t="shared" si="20"/>
        <v>15.999999999999963</v>
      </c>
      <c r="L250">
        <f t="shared" si="19"/>
        <v>4067.9999999999714</v>
      </c>
      <c r="AO250">
        <f t="shared" si="18"/>
        <v>14.699999999999946</v>
      </c>
      <c r="AP250">
        <f t="shared" si="17"/>
        <v>4619.0629999999546</v>
      </c>
    </row>
    <row r="251" spans="11:42">
      <c r="K251">
        <f t="shared" si="20"/>
        <v>16.099999999999962</v>
      </c>
      <c r="L251">
        <f t="shared" si="19"/>
        <v>4145.080999999971</v>
      </c>
      <c r="AO251">
        <f t="shared" si="18"/>
        <v>14.799999999999946</v>
      </c>
      <c r="AP251">
        <f t="shared" si="17"/>
        <v>4703.0319999999538</v>
      </c>
    </row>
    <row r="252" spans="11:42">
      <c r="K252">
        <f t="shared" si="20"/>
        <v>16.199999999999964</v>
      </c>
      <c r="L252">
        <f t="shared" si="19"/>
        <v>4223.1279999999715</v>
      </c>
      <c r="AO252">
        <f t="shared" si="18"/>
        <v>14.899999999999945</v>
      </c>
      <c r="AP252">
        <f t="shared" si="17"/>
        <v>4788.0089999999527</v>
      </c>
    </row>
    <row r="253" spans="11:42">
      <c r="K253">
        <f t="shared" si="20"/>
        <v>16.299999999999965</v>
      </c>
      <c r="L253">
        <f t="shared" si="19"/>
        <v>4302.1469999999717</v>
      </c>
      <c r="AO253">
        <f t="shared" si="18"/>
        <v>14.999999999999945</v>
      </c>
      <c r="AP253">
        <f t="shared" si="17"/>
        <v>4873.9999999999518</v>
      </c>
    </row>
    <row r="254" spans="11:42">
      <c r="K254">
        <f t="shared" si="20"/>
        <v>16.399999999999967</v>
      </c>
      <c r="L254">
        <f t="shared" si="19"/>
        <v>4382.1439999999729</v>
      </c>
      <c r="AO254">
        <f t="shared" si="18"/>
        <v>15.099999999999945</v>
      </c>
      <c r="AP254">
        <f t="shared" si="17"/>
        <v>4961.0109999999504</v>
      </c>
    </row>
    <row r="255" spans="11:42">
      <c r="K255">
        <f t="shared" si="20"/>
        <v>16.499999999999968</v>
      </c>
      <c r="L255">
        <f t="shared" si="19"/>
        <v>4463.1249999999736</v>
      </c>
      <c r="AO255">
        <f t="shared" si="18"/>
        <v>15.199999999999944</v>
      </c>
      <c r="AP255">
        <f t="shared" si="17"/>
        <v>5049.0479999999507</v>
      </c>
    </row>
    <row r="256" spans="11:42">
      <c r="K256">
        <f t="shared" si="20"/>
        <v>16.599999999999969</v>
      </c>
      <c r="L256">
        <f t="shared" si="19"/>
        <v>4545.095999999975</v>
      </c>
      <c r="AO256">
        <f t="shared" si="18"/>
        <v>15.299999999999944</v>
      </c>
      <c r="AP256">
        <f t="shared" si="17"/>
        <v>5138.1169999999483</v>
      </c>
    </row>
    <row r="257" spans="11:42">
      <c r="K257">
        <f t="shared" si="20"/>
        <v>16.699999999999971</v>
      </c>
      <c r="L257">
        <f t="shared" si="19"/>
        <v>4628.0629999999755</v>
      </c>
      <c r="AO257">
        <f t="shared" si="18"/>
        <v>15.399999999999944</v>
      </c>
      <c r="AP257">
        <f t="shared" si="17"/>
        <v>5228.2239999999483</v>
      </c>
    </row>
    <row r="258" spans="11:42">
      <c r="K258">
        <f t="shared" si="20"/>
        <v>16.799999999999972</v>
      </c>
      <c r="L258">
        <f t="shared" si="19"/>
        <v>4712.0319999999756</v>
      </c>
      <c r="AO258">
        <f t="shared" si="18"/>
        <v>15.499999999999943</v>
      </c>
      <c r="AP258">
        <f t="shared" si="17"/>
        <v>5319.3749999999482</v>
      </c>
    </row>
    <row r="259" spans="11:42">
      <c r="K259">
        <f t="shared" si="20"/>
        <v>16.899999999999974</v>
      </c>
      <c r="L259">
        <f t="shared" si="19"/>
        <v>4797.0089999999773</v>
      </c>
      <c r="AO259">
        <f t="shared" si="18"/>
        <v>15.599999999999943</v>
      </c>
      <c r="AP259">
        <f t="shared" si="17"/>
        <v>5411.5759999999473</v>
      </c>
    </row>
    <row r="260" spans="11:42">
      <c r="K260">
        <f t="shared" si="20"/>
        <v>16.999999999999975</v>
      </c>
      <c r="L260">
        <f t="shared" si="19"/>
        <v>4882.9999999999782</v>
      </c>
      <c r="AO260">
        <f t="shared" si="18"/>
        <v>15.699999999999942</v>
      </c>
      <c r="AP260">
        <f t="shared" ref="AP260:AP323" si="21">AO260^3+6*AO260^2+10*AO260-1</f>
        <v>5504.8329999999451</v>
      </c>
    </row>
    <row r="261" spans="11:42">
      <c r="K261">
        <f t="shared" si="20"/>
        <v>17.099999999999977</v>
      </c>
      <c r="L261">
        <f t="shared" si="19"/>
        <v>4970.0109999999795</v>
      </c>
      <c r="AO261">
        <f t="shared" ref="AO261:AO324" si="22">0.1+AO260</f>
        <v>15.799999999999942</v>
      </c>
      <c r="AP261">
        <f t="shared" si="21"/>
        <v>5599.1519999999446</v>
      </c>
    </row>
    <row r="262" spans="11:42">
      <c r="K262">
        <f t="shared" si="20"/>
        <v>17.199999999999978</v>
      </c>
      <c r="L262">
        <f t="shared" si="19"/>
        <v>5058.0479999999807</v>
      </c>
      <c r="AO262">
        <f t="shared" si="22"/>
        <v>15.899999999999942</v>
      </c>
      <c r="AP262">
        <f t="shared" si="21"/>
        <v>5694.5389999999443</v>
      </c>
    </row>
    <row r="263" spans="11:42">
      <c r="K263">
        <f t="shared" si="20"/>
        <v>17.299999999999979</v>
      </c>
      <c r="L263">
        <f t="shared" si="19"/>
        <v>5147.1169999999811</v>
      </c>
      <c r="AO263">
        <f t="shared" si="22"/>
        <v>15.999999999999941</v>
      </c>
      <c r="AP263">
        <f t="shared" si="21"/>
        <v>5790.9999999999427</v>
      </c>
    </row>
    <row r="264" spans="11:42">
      <c r="K264">
        <f t="shared" si="20"/>
        <v>17.399999999999981</v>
      </c>
      <c r="L264">
        <f t="shared" si="19"/>
        <v>5237.223999999982</v>
      </c>
      <c r="AO264">
        <f t="shared" si="22"/>
        <v>16.099999999999941</v>
      </c>
      <c r="AP264">
        <f t="shared" si="21"/>
        <v>5888.540999999942</v>
      </c>
    </row>
    <row r="265" spans="11:42">
      <c r="K265">
        <f t="shared" si="20"/>
        <v>17.499999999999982</v>
      </c>
      <c r="L265">
        <f t="shared" si="19"/>
        <v>5328.3749999999836</v>
      </c>
      <c r="AO265">
        <f t="shared" si="22"/>
        <v>16.199999999999942</v>
      </c>
      <c r="AP265">
        <f t="shared" si="21"/>
        <v>5987.1679999999424</v>
      </c>
    </row>
    <row r="266" spans="11:42">
      <c r="K266">
        <f t="shared" si="20"/>
        <v>17.599999999999984</v>
      </c>
      <c r="L266">
        <f t="shared" si="19"/>
        <v>5420.5759999999846</v>
      </c>
      <c r="AO266">
        <f t="shared" si="22"/>
        <v>16.299999999999944</v>
      </c>
      <c r="AP266">
        <f t="shared" si="21"/>
        <v>6086.8869999999433</v>
      </c>
    </row>
    <row r="267" spans="11:42">
      <c r="K267">
        <f t="shared" si="20"/>
        <v>17.699999999999985</v>
      </c>
      <c r="L267">
        <f t="shared" si="19"/>
        <v>5513.832999999986</v>
      </c>
      <c r="AO267">
        <f t="shared" si="22"/>
        <v>16.399999999999945</v>
      </c>
      <c r="AP267">
        <f t="shared" si="21"/>
        <v>6187.7039999999442</v>
      </c>
    </row>
    <row r="268" spans="11:42">
      <c r="K268">
        <f t="shared" si="20"/>
        <v>17.799999999999986</v>
      </c>
      <c r="L268">
        <f t="shared" si="19"/>
        <v>5608.1519999999864</v>
      </c>
      <c r="AO268">
        <f t="shared" si="22"/>
        <v>16.499999999999947</v>
      </c>
      <c r="AP268">
        <f t="shared" si="21"/>
        <v>6289.6249999999445</v>
      </c>
    </row>
    <row r="269" spans="11:42">
      <c r="K269">
        <f t="shared" si="20"/>
        <v>17.899999999999988</v>
      </c>
      <c r="L269">
        <f t="shared" si="19"/>
        <v>5703.5389999999879</v>
      </c>
      <c r="AO269">
        <f t="shared" si="22"/>
        <v>16.599999999999948</v>
      </c>
      <c r="AP269">
        <f t="shared" si="21"/>
        <v>6392.6559999999463</v>
      </c>
    </row>
    <row r="270" spans="11:42">
      <c r="K270">
        <f t="shared" si="20"/>
        <v>17.999999999999989</v>
      </c>
      <c r="L270">
        <f t="shared" si="19"/>
        <v>5799.9999999999891</v>
      </c>
      <c r="AO270">
        <f t="shared" si="22"/>
        <v>16.69999999999995</v>
      </c>
      <c r="AP270">
        <f t="shared" si="21"/>
        <v>6496.8029999999471</v>
      </c>
    </row>
    <row r="271" spans="11:42">
      <c r="K271">
        <f t="shared" si="20"/>
        <v>18.099999999999991</v>
      </c>
      <c r="L271">
        <f t="shared" si="19"/>
        <v>5897.5409999999911</v>
      </c>
      <c r="AO271">
        <f t="shared" si="22"/>
        <v>16.799999999999951</v>
      </c>
      <c r="AP271">
        <f t="shared" si="21"/>
        <v>6602.0719999999483</v>
      </c>
    </row>
    <row r="272" spans="11:42">
      <c r="K272">
        <f t="shared" si="20"/>
        <v>18.199999999999992</v>
      </c>
      <c r="L272">
        <f t="shared" si="19"/>
        <v>5996.1679999999924</v>
      </c>
      <c r="AO272">
        <f t="shared" si="22"/>
        <v>16.899999999999952</v>
      </c>
      <c r="AP272">
        <f t="shared" si="21"/>
        <v>6708.4689999999473</v>
      </c>
    </row>
    <row r="273" spans="11:42">
      <c r="K273">
        <f t="shared" si="20"/>
        <v>18.299999999999994</v>
      </c>
      <c r="L273">
        <f t="shared" si="19"/>
        <v>6095.8869999999933</v>
      </c>
      <c r="AO273">
        <f t="shared" si="22"/>
        <v>16.999999999999954</v>
      </c>
      <c r="AP273">
        <f t="shared" si="21"/>
        <v>6815.9999999999509</v>
      </c>
    </row>
    <row r="274" spans="11:42">
      <c r="K274">
        <f t="shared" si="20"/>
        <v>18.399999999999995</v>
      </c>
      <c r="L274">
        <f t="shared" si="19"/>
        <v>6196.7039999999952</v>
      </c>
      <c r="AO274">
        <f t="shared" si="22"/>
        <v>17.099999999999955</v>
      </c>
      <c r="AP274">
        <f t="shared" si="21"/>
        <v>6924.6709999999512</v>
      </c>
    </row>
    <row r="275" spans="11:42">
      <c r="K275">
        <f t="shared" si="20"/>
        <v>18.499999999999996</v>
      </c>
      <c r="L275">
        <f t="shared" si="19"/>
        <v>6298.6249999999964</v>
      </c>
      <c r="AO275">
        <f t="shared" si="22"/>
        <v>17.199999999999957</v>
      </c>
      <c r="AP275">
        <f t="shared" si="21"/>
        <v>7034.4879999999521</v>
      </c>
    </row>
    <row r="276" spans="11:42">
      <c r="K276">
        <f t="shared" si="20"/>
        <v>18.599999999999998</v>
      </c>
      <c r="L276">
        <f t="shared" si="19"/>
        <v>6401.6559999999981</v>
      </c>
      <c r="AO276">
        <f t="shared" si="22"/>
        <v>17.299999999999958</v>
      </c>
      <c r="AP276">
        <f t="shared" si="21"/>
        <v>7145.456999999953</v>
      </c>
    </row>
    <row r="277" spans="11:42">
      <c r="K277">
        <f t="shared" si="20"/>
        <v>18.7</v>
      </c>
      <c r="L277">
        <f t="shared" si="19"/>
        <v>6505.8029999999999</v>
      </c>
      <c r="AO277">
        <f t="shared" si="22"/>
        <v>17.399999999999959</v>
      </c>
      <c r="AP277">
        <f t="shared" si="21"/>
        <v>7257.5839999999544</v>
      </c>
    </row>
    <row r="278" spans="11:42">
      <c r="K278">
        <f t="shared" si="20"/>
        <v>18.8</v>
      </c>
      <c r="L278">
        <f t="shared" si="19"/>
        <v>6611.072000000001</v>
      </c>
      <c r="AO278">
        <f t="shared" si="22"/>
        <v>17.499999999999961</v>
      </c>
      <c r="AP278">
        <f t="shared" si="21"/>
        <v>7370.8749999999563</v>
      </c>
    </row>
    <row r="279" spans="11:42">
      <c r="K279">
        <f t="shared" si="20"/>
        <v>18.900000000000002</v>
      </c>
      <c r="L279">
        <f t="shared" si="19"/>
        <v>6717.4690000000028</v>
      </c>
      <c r="AO279">
        <f t="shared" si="22"/>
        <v>17.599999999999962</v>
      </c>
      <c r="AP279">
        <f t="shared" si="21"/>
        <v>7485.3359999999575</v>
      </c>
    </row>
    <row r="280" spans="11:42">
      <c r="K280">
        <f t="shared" si="20"/>
        <v>19.000000000000004</v>
      </c>
      <c r="L280">
        <f t="shared" si="19"/>
        <v>6825.0000000000036</v>
      </c>
      <c r="AO280">
        <f t="shared" si="22"/>
        <v>17.699999999999964</v>
      </c>
      <c r="AP280">
        <f t="shared" si="21"/>
        <v>7600.9729999999581</v>
      </c>
    </row>
    <row r="281" spans="11:42">
      <c r="K281">
        <f t="shared" si="20"/>
        <v>19.100000000000005</v>
      </c>
      <c r="L281">
        <f t="shared" si="19"/>
        <v>6933.6710000000057</v>
      </c>
      <c r="AO281">
        <f t="shared" si="22"/>
        <v>17.799999999999965</v>
      </c>
      <c r="AP281">
        <f t="shared" si="21"/>
        <v>7717.7919999999604</v>
      </c>
    </row>
    <row r="282" spans="11:42">
      <c r="K282">
        <f t="shared" si="20"/>
        <v>19.200000000000006</v>
      </c>
      <c r="L282">
        <f t="shared" si="19"/>
        <v>7043.4880000000076</v>
      </c>
      <c r="AO282">
        <f t="shared" si="22"/>
        <v>17.899999999999967</v>
      </c>
      <c r="AP282">
        <f t="shared" si="21"/>
        <v>7835.7989999999609</v>
      </c>
    </row>
    <row r="283" spans="11:42">
      <c r="K283">
        <f t="shared" si="20"/>
        <v>19.300000000000008</v>
      </c>
      <c r="L283">
        <f t="shared" si="19"/>
        <v>7154.4570000000085</v>
      </c>
      <c r="AO283">
        <f t="shared" si="22"/>
        <v>17.999999999999968</v>
      </c>
      <c r="AP283">
        <f t="shared" si="21"/>
        <v>7954.9999999999618</v>
      </c>
    </row>
    <row r="284" spans="11:42">
      <c r="K284">
        <f t="shared" si="20"/>
        <v>19.400000000000009</v>
      </c>
      <c r="L284">
        <f t="shared" si="19"/>
        <v>7266.5840000000098</v>
      </c>
      <c r="AO284">
        <f t="shared" si="22"/>
        <v>18.099999999999969</v>
      </c>
      <c r="AP284">
        <f t="shared" si="21"/>
        <v>8075.4009999999635</v>
      </c>
    </row>
    <row r="285" spans="11:42">
      <c r="K285">
        <f t="shared" si="20"/>
        <v>19.500000000000011</v>
      </c>
      <c r="L285">
        <f t="shared" si="19"/>
        <v>7379.8750000000118</v>
      </c>
      <c r="AO285">
        <f t="shared" si="22"/>
        <v>18.199999999999971</v>
      </c>
      <c r="AP285">
        <f t="shared" si="21"/>
        <v>8197.0079999999653</v>
      </c>
    </row>
    <row r="286" spans="11:42">
      <c r="K286">
        <f t="shared" si="20"/>
        <v>19.600000000000012</v>
      </c>
      <c r="L286">
        <f t="shared" si="19"/>
        <v>7494.3360000000139</v>
      </c>
      <c r="AO286">
        <f t="shared" si="22"/>
        <v>18.299999999999972</v>
      </c>
      <c r="AP286">
        <f t="shared" si="21"/>
        <v>8319.8269999999648</v>
      </c>
    </row>
    <row r="287" spans="11:42">
      <c r="K287">
        <f t="shared" si="20"/>
        <v>19.700000000000014</v>
      </c>
      <c r="L287">
        <f t="shared" si="19"/>
        <v>7609.9730000000163</v>
      </c>
      <c r="AO287">
        <f t="shared" si="22"/>
        <v>18.399999999999974</v>
      </c>
      <c r="AP287">
        <f t="shared" si="21"/>
        <v>8443.8639999999687</v>
      </c>
    </row>
    <row r="288" spans="11:42">
      <c r="K288">
        <f t="shared" si="20"/>
        <v>19.800000000000015</v>
      </c>
      <c r="L288">
        <f t="shared" si="19"/>
        <v>7726.7920000000167</v>
      </c>
      <c r="AO288">
        <f t="shared" si="22"/>
        <v>18.499999999999975</v>
      </c>
      <c r="AP288">
        <f t="shared" si="21"/>
        <v>8569.1249999999691</v>
      </c>
    </row>
    <row r="289" spans="11:42">
      <c r="K289">
        <f t="shared" si="20"/>
        <v>19.900000000000016</v>
      </c>
      <c r="L289">
        <f t="shared" si="19"/>
        <v>7844.79900000002</v>
      </c>
      <c r="AO289">
        <f t="shared" si="22"/>
        <v>18.599999999999977</v>
      </c>
      <c r="AP289">
        <f t="shared" si="21"/>
        <v>8695.6159999999691</v>
      </c>
    </row>
    <row r="290" spans="11:42">
      <c r="K290">
        <f t="shared" si="20"/>
        <v>20.000000000000018</v>
      </c>
      <c r="L290">
        <f t="shared" si="19"/>
        <v>7964.0000000000209</v>
      </c>
      <c r="AO290">
        <f t="shared" si="22"/>
        <v>18.699999999999978</v>
      </c>
      <c r="AP290">
        <f t="shared" si="21"/>
        <v>8823.3429999999735</v>
      </c>
    </row>
    <row r="291" spans="11:42">
      <c r="K291">
        <f t="shared" si="20"/>
        <v>20.100000000000019</v>
      </c>
      <c r="L291">
        <f t="shared" si="19"/>
        <v>8084.4010000000235</v>
      </c>
      <c r="AO291">
        <f t="shared" si="22"/>
        <v>18.799999999999979</v>
      </c>
      <c r="AP291">
        <f t="shared" si="21"/>
        <v>8952.3119999999726</v>
      </c>
    </row>
    <row r="292" spans="11:42">
      <c r="K292">
        <f t="shared" si="20"/>
        <v>20.200000000000021</v>
      </c>
      <c r="L292">
        <f t="shared" si="19"/>
        <v>8206.0080000000253</v>
      </c>
      <c r="AO292">
        <f t="shared" si="22"/>
        <v>18.899999999999981</v>
      </c>
      <c r="AP292">
        <f t="shared" si="21"/>
        <v>9082.5289999999768</v>
      </c>
    </row>
    <row r="293" spans="11:42">
      <c r="K293">
        <f t="shared" si="20"/>
        <v>20.300000000000022</v>
      </c>
      <c r="L293">
        <f t="shared" si="19"/>
        <v>8328.8270000000266</v>
      </c>
      <c r="AO293">
        <f t="shared" si="22"/>
        <v>18.999999999999982</v>
      </c>
      <c r="AP293">
        <f t="shared" si="21"/>
        <v>9213.9999999999764</v>
      </c>
    </row>
    <row r="294" spans="11:42">
      <c r="K294">
        <f t="shared" si="20"/>
        <v>20.400000000000023</v>
      </c>
      <c r="L294">
        <f t="shared" si="19"/>
        <v>8452.8640000000287</v>
      </c>
      <c r="AO294">
        <f t="shared" si="22"/>
        <v>19.099999999999984</v>
      </c>
      <c r="AP294">
        <f t="shared" si="21"/>
        <v>9346.7309999999779</v>
      </c>
    </row>
    <row r="295" spans="11:42">
      <c r="K295">
        <f t="shared" si="20"/>
        <v>20.500000000000025</v>
      </c>
      <c r="L295">
        <f t="shared" si="19"/>
        <v>8578.1250000000309</v>
      </c>
      <c r="AO295">
        <f t="shared" si="22"/>
        <v>19.199999999999985</v>
      </c>
      <c r="AP295">
        <f t="shared" si="21"/>
        <v>9480.727999999981</v>
      </c>
    </row>
    <row r="296" spans="11:42">
      <c r="K296">
        <f t="shared" si="20"/>
        <v>20.600000000000026</v>
      </c>
      <c r="L296">
        <f t="shared" si="19"/>
        <v>8704.6160000000327</v>
      </c>
      <c r="AO296">
        <f t="shared" si="22"/>
        <v>19.299999999999986</v>
      </c>
      <c r="AP296">
        <f t="shared" si="21"/>
        <v>9615.9969999999812</v>
      </c>
    </row>
    <row r="297" spans="11:42">
      <c r="K297">
        <f t="shared" si="20"/>
        <v>20.700000000000028</v>
      </c>
      <c r="L297">
        <f t="shared" si="19"/>
        <v>8832.3430000000353</v>
      </c>
      <c r="AO297">
        <f t="shared" si="22"/>
        <v>19.399999999999988</v>
      </c>
      <c r="AP297">
        <f t="shared" si="21"/>
        <v>9752.5439999999835</v>
      </c>
    </row>
    <row r="298" spans="11:42">
      <c r="K298">
        <f t="shared" si="20"/>
        <v>20.800000000000029</v>
      </c>
      <c r="L298">
        <f t="shared" si="19"/>
        <v>8961.3120000000381</v>
      </c>
      <c r="AO298">
        <f t="shared" si="22"/>
        <v>19.499999999999989</v>
      </c>
      <c r="AP298">
        <f t="shared" si="21"/>
        <v>9890.3749999999854</v>
      </c>
    </row>
    <row r="299" spans="11:42">
      <c r="K299">
        <f t="shared" si="20"/>
        <v>20.900000000000031</v>
      </c>
      <c r="L299">
        <f t="shared" si="19"/>
        <v>9091.5290000000405</v>
      </c>
      <c r="AO299">
        <f t="shared" si="22"/>
        <v>19.599999999999991</v>
      </c>
      <c r="AP299">
        <f t="shared" si="21"/>
        <v>10029.495999999986</v>
      </c>
    </row>
    <row r="300" spans="11:42">
      <c r="K300">
        <f t="shared" si="20"/>
        <v>21.000000000000032</v>
      </c>
      <c r="L300">
        <f t="shared" si="19"/>
        <v>9223.0000000000437</v>
      </c>
      <c r="AO300">
        <f t="shared" si="22"/>
        <v>19.699999999999992</v>
      </c>
      <c r="AP300">
        <f t="shared" si="21"/>
        <v>10169.91299999999</v>
      </c>
    </row>
    <row r="301" spans="11:42">
      <c r="K301">
        <f t="shared" si="20"/>
        <v>21.100000000000033</v>
      </c>
      <c r="L301">
        <f t="shared" si="19"/>
        <v>9355.7310000000434</v>
      </c>
      <c r="AO301">
        <f t="shared" si="22"/>
        <v>19.799999999999994</v>
      </c>
      <c r="AP301">
        <f t="shared" si="21"/>
        <v>10311.631999999991</v>
      </c>
    </row>
    <row r="302" spans="11:42">
      <c r="K302">
        <f t="shared" si="20"/>
        <v>21.200000000000035</v>
      </c>
      <c r="L302">
        <f t="shared" si="19"/>
        <v>9489.7280000000464</v>
      </c>
      <c r="AO302">
        <f t="shared" si="22"/>
        <v>19.899999999999995</v>
      </c>
      <c r="AP302">
        <f t="shared" si="21"/>
        <v>10454.658999999994</v>
      </c>
    </row>
    <row r="303" spans="11:42">
      <c r="K303">
        <f t="shared" si="20"/>
        <v>21.300000000000036</v>
      </c>
      <c r="L303">
        <f t="shared" si="19"/>
        <v>9624.9970000000485</v>
      </c>
      <c r="AO303">
        <f t="shared" si="22"/>
        <v>19.999999999999996</v>
      </c>
      <c r="AP303">
        <f t="shared" si="21"/>
        <v>10598.999999999996</v>
      </c>
    </row>
    <row r="304" spans="11:42">
      <c r="K304">
        <f t="shared" si="20"/>
        <v>21.400000000000038</v>
      </c>
      <c r="L304">
        <f t="shared" si="19"/>
        <v>9761.5440000000526</v>
      </c>
      <c r="AO304">
        <f t="shared" si="22"/>
        <v>20.099999999999998</v>
      </c>
      <c r="AP304">
        <f t="shared" si="21"/>
        <v>10744.660999999996</v>
      </c>
    </row>
    <row r="305" spans="11:42">
      <c r="K305">
        <f t="shared" si="20"/>
        <v>21.500000000000039</v>
      </c>
      <c r="L305">
        <f t="shared" si="19"/>
        <v>9899.3750000000546</v>
      </c>
      <c r="AO305">
        <f t="shared" si="22"/>
        <v>20.2</v>
      </c>
      <c r="AP305">
        <f t="shared" si="21"/>
        <v>10891.647999999999</v>
      </c>
    </row>
    <row r="306" spans="11:42">
      <c r="K306">
        <f t="shared" si="20"/>
        <v>21.600000000000041</v>
      </c>
      <c r="L306">
        <f t="shared" si="19"/>
        <v>10038.496000000056</v>
      </c>
      <c r="AO306">
        <f t="shared" si="22"/>
        <v>20.3</v>
      </c>
      <c r="AP306">
        <f t="shared" si="21"/>
        <v>11039.967000000001</v>
      </c>
    </row>
    <row r="307" spans="11:42">
      <c r="K307">
        <f t="shared" si="20"/>
        <v>21.700000000000042</v>
      </c>
      <c r="L307">
        <f t="shared" ref="L307:L370" si="23">K307^3-2*K307+4</f>
        <v>10178.913000000059</v>
      </c>
      <c r="AO307">
        <f t="shared" si="22"/>
        <v>20.400000000000002</v>
      </c>
      <c r="AP307">
        <f t="shared" si="21"/>
        <v>11189.624000000003</v>
      </c>
    </row>
    <row r="308" spans="11:42">
      <c r="K308">
        <f t="shared" ref="K308:K371" si="24">K307+0.1</f>
        <v>21.800000000000043</v>
      </c>
      <c r="L308">
        <f t="shared" si="23"/>
        <v>10320.632000000061</v>
      </c>
      <c r="AO308">
        <f t="shared" si="22"/>
        <v>20.500000000000004</v>
      </c>
      <c r="AP308">
        <f t="shared" si="21"/>
        <v>11340.625000000007</v>
      </c>
    </row>
    <row r="309" spans="11:42">
      <c r="K309">
        <f t="shared" si="24"/>
        <v>21.900000000000045</v>
      </c>
      <c r="L309">
        <f t="shared" si="23"/>
        <v>10463.659000000065</v>
      </c>
      <c r="AO309">
        <f t="shared" si="22"/>
        <v>20.600000000000005</v>
      </c>
      <c r="AP309">
        <f t="shared" si="21"/>
        <v>11492.976000000008</v>
      </c>
    </row>
    <row r="310" spans="11:42">
      <c r="K310">
        <f t="shared" si="24"/>
        <v>22.000000000000046</v>
      </c>
      <c r="L310">
        <f t="shared" si="23"/>
        <v>10608.000000000067</v>
      </c>
      <c r="AO310">
        <f t="shared" si="22"/>
        <v>20.700000000000006</v>
      </c>
      <c r="AP310">
        <f t="shared" si="21"/>
        <v>11646.683000000008</v>
      </c>
    </row>
    <row r="311" spans="11:42">
      <c r="K311">
        <f t="shared" si="24"/>
        <v>22.100000000000048</v>
      </c>
      <c r="L311">
        <f t="shared" si="23"/>
        <v>10753.661000000069</v>
      </c>
      <c r="AO311">
        <f t="shared" si="22"/>
        <v>20.800000000000008</v>
      </c>
      <c r="AP311">
        <f t="shared" si="21"/>
        <v>11801.752000000011</v>
      </c>
    </row>
    <row r="312" spans="11:42">
      <c r="K312">
        <f t="shared" si="24"/>
        <v>22.200000000000049</v>
      </c>
      <c r="L312">
        <f t="shared" si="23"/>
        <v>10900.648000000074</v>
      </c>
      <c r="AO312">
        <f t="shared" si="22"/>
        <v>20.900000000000009</v>
      </c>
      <c r="AP312">
        <f t="shared" si="21"/>
        <v>11958.189000000015</v>
      </c>
    </row>
    <row r="313" spans="11:42">
      <c r="K313">
        <f t="shared" si="24"/>
        <v>22.30000000000005</v>
      </c>
      <c r="L313">
        <f t="shared" si="23"/>
        <v>11048.967000000075</v>
      </c>
      <c r="AO313">
        <f t="shared" si="22"/>
        <v>21.000000000000011</v>
      </c>
      <c r="AP313">
        <f t="shared" si="21"/>
        <v>12116.000000000018</v>
      </c>
    </row>
    <row r="314" spans="11:42">
      <c r="K314">
        <f t="shared" si="24"/>
        <v>22.400000000000052</v>
      </c>
      <c r="L314">
        <f t="shared" si="23"/>
        <v>11198.624000000078</v>
      </c>
      <c r="AO314">
        <f t="shared" si="22"/>
        <v>21.100000000000012</v>
      </c>
      <c r="AP314">
        <f t="shared" si="21"/>
        <v>12275.191000000017</v>
      </c>
    </row>
    <row r="315" spans="11:42">
      <c r="K315">
        <f t="shared" si="24"/>
        <v>22.500000000000053</v>
      </c>
      <c r="L315">
        <f t="shared" si="23"/>
        <v>11349.62500000008</v>
      </c>
      <c r="AO315">
        <f t="shared" si="22"/>
        <v>21.200000000000014</v>
      </c>
      <c r="AP315">
        <f t="shared" si="21"/>
        <v>12435.768000000022</v>
      </c>
    </row>
    <row r="316" spans="11:42">
      <c r="K316">
        <f t="shared" si="24"/>
        <v>22.600000000000055</v>
      </c>
      <c r="L316">
        <f t="shared" si="23"/>
        <v>11501.976000000084</v>
      </c>
      <c r="AO316">
        <f t="shared" si="22"/>
        <v>21.300000000000015</v>
      </c>
      <c r="AP316">
        <f t="shared" si="21"/>
        <v>12597.737000000023</v>
      </c>
    </row>
    <row r="317" spans="11:42">
      <c r="K317">
        <f t="shared" si="24"/>
        <v>22.700000000000056</v>
      </c>
      <c r="L317">
        <f t="shared" si="23"/>
        <v>11655.683000000088</v>
      </c>
      <c r="AO317">
        <f t="shared" si="22"/>
        <v>21.400000000000016</v>
      </c>
      <c r="AP317">
        <f t="shared" si="21"/>
        <v>12761.104000000027</v>
      </c>
    </row>
    <row r="318" spans="11:42">
      <c r="K318">
        <f t="shared" si="24"/>
        <v>22.800000000000058</v>
      </c>
      <c r="L318">
        <f t="shared" si="23"/>
        <v>11810.75200000009</v>
      </c>
      <c r="AO318">
        <f t="shared" si="22"/>
        <v>21.500000000000018</v>
      </c>
      <c r="AP318">
        <f t="shared" si="21"/>
        <v>12925.875000000029</v>
      </c>
    </row>
    <row r="319" spans="11:42">
      <c r="K319">
        <f t="shared" si="24"/>
        <v>22.900000000000059</v>
      </c>
      <c r="L319">
        <f t="shared" si="23"/>
        <v>11967.189000000093</v>
      </c>
      <c r="AO319">
        <f t="shared" si="22"/>
        <v>21.600000000000019</v>
      </c>
      <c r="AP319">
        <f t="shared" si="21"/>
        <v>13092.056000000033</v>
      </c>
    </row>
    <row r="320" spans="11:42">
      <c r="K320">
        <f t="shared" si="24"/>
        <v>23.00000000000006</v>
      </c>
      <c r="L320">
        <f t="shared" si="23"/>
        <v>12125.000000000095</v>
      </c>
      <c r="AO320">
        <f t="shared" si="22"/>
        <v>21.700000000000021</v>
      </c>
      <c r="AP320">
        <f t="shared" si="21"/>
        <v>13259.653000000035</v>
      </c>
    </row>
    <row r="321" spans="11:42">
      <c r="K321">
        <f t="shared" si="24"/>
        <v>23.100000000000062</v>
      </c>
      <c r="L321">
        <f t="shared" si="23"/>
        <v>12284.191000000099</v>
      </c>
      <c r="AO321">
        <f t="shared" si="22"/>
        <v>21.800000000000022</v>
      </c>
      <c r="AP321">
        <f t="shared" si="21"/>
        <v>13428.672000000037</v>
      </c>
    </row>
    <row r="322" spans="11:42">
      <c r="K322">
        <f t="shared" si="24"/>
        <v>23.200000000000063</v>
      </c>
      <c r="L322">
        <f t="shared" si="23"/>
        <v>12444.768000000104</v>
      </c>
      <c r="AO322">
        <f t="shared" si="22"/>
        <v>21.900000000000023</v>
      </c>
      <c r="AP322">
        <f t="shared" si="21"/>
        <v>13599.119000000039</v>
      </c>
    </row>
    <row r="323" spans="11:42">
      <c r="K323">
        <f t="shared" si="24"/>
        <v>23.300000000000065</v>
      </c>
      <c r="L323">
        <f t="shared" si="23"/>
        <v>12606.737000000106</v>
      </c>
      <c r="AO323">
        <f t="shared" si="22"/>
        <v>22.000000000000025</v>
      </c>
      <c r="AP323">
        <f t="shared" si="21"/>
        <v>13771.000000000044</v>
      </c>
    </row>
    <row r="324" spans="11:42">
      <c r="K324">
        <f t="shared" si="24"/>
        <v>23.400000000000066</v>
      </c>
      <c r="L324">
        <f t="shared" si="23"/>
        <v>12770.10400000011</v>
      </c>
      <c r="AO324">
        <f t="shared" si="22"/>
        <v>22.100000000000026</v>
      </c>
      <c r="AP324">
        <f t="shared" ref="AP324:AP387" si="25">AO324^3+6*AO324^2+10*AO324-1</f>
        <v>13944.321000000045</v>
      </c>
    </row>
    <row r="325" spans="11:42">
      <c r="K325">
        <f t="shared" si="24"/>
        <v>23.500000000000068</v>
      </c>
      <c r="L325">
        <f t="shared" si="23"/>
        <v>12934.875000000113</v>
      </c>
      <c r="AO325">
        <f t="shared" ref="AO325:AO388" si="26">0.1+AO324</f>
        <v>22.200000000000028</v>
      </c>
      <c r="AP325">
        <f t="shared" si="25"/>
        <v>14119.088000000047</v>
      </c>
    </row>
    <row r="326" spans="11:42">
      <c r="K326">
        <f t="shared" si="24"/>
        <v>23.600000000000069</v>
      </c>
      <c r="L326">
        <f t="shared" si="23"/>
        <v>13101.056000000113</v>
      </c>
      <c r="AO326">
        <f t="shared" si="26"/>
        <v>22.300000000000029</v>
      </c>
      <c r="AP326">
        <f t="shared" si="25"/>
        <v>14295.30700000005</v>
      </c>
    </row>
    <row r="327" spans="11:42">
      <c r="K327">
        <f t="shared" si="24"/>
        <v>23.70000000000007</v>
      </c>
      <c r="L327">
        <f t="shared" si="23"/>
        <v>13268.653000000118</v>
      </c>
      <c r="AO327">
        <f t="shared" si="26"/>
        <v>22.400000000000031</v>
      </c>
      <c r="AP327">
        <f t="shared" si="25"/>
        <v>14472.984000000055</v>
      </c>
    </row>
    <row r="328" spans="11:42">
      <c r="K328">
        <f t="shared" si="24"/>
        <v>23.800000000000072</v>
      </c>
      <c r="L328">
        <f t="shared" si="23"/>
        <v>13437.672000000122</v>
      </c>
      <c r="AO328">
        <f t="shared" si="26"/>
        <v>22.500000000000032</v>
      </c>
      <c r="AP328">
        <f t="shared" si="25"/>
        <v>14652.125000000056</v>
      </c>
    </row>
    <row r="329" spans="11:42">
      <c r="K329">
        <f t="shared" si="24"/>
        <v>23.900000000000073</v>
      </c>
      <c r="L329">
        <f t="shared" si="23"/>
        <v>13608.119000000124</v>
      </c>
      <c r="AO329">
        <f t="shared" si="26"/>
        <v>22.600000000000033</v>
      </c>
      <c r="AP329">
        <f t="shared" si="25"/>
        <v>14832.736000000061</v>
      </c>
    </row>
    <row r="330" spans="11:42">
      <c r="K330">
        <f t="shared" si="24"/>
        <v>24.000000000000075</v>
      </c>
      <c r="L330">
        <f t="shared" si="23"/>
        <v>13780.000000000131</v>
      </c>
      <c r="AO330">
        <f t="shared" si="26"/>
        <v>22.700000000000035</v>
      </c>
      <c r="AP330">
        <f t="shared" si="25"/>
        <v>15014.823000000062</v>
      </c>
    </row>
    <row r="331" spans="11:42">
      <c r="K331">
        <f t="shared" si="24"/>
        <v>24.100000000000076</v>
      </c>
      <c r="L331">
        <f t="shared" si="23"/>
        <v>13953.321000000133</v>
      </c>
      <c r="AO331">
        <f t="shared" si="26"/>
        <v>22.800000000000036</v>
      </c>
      <c r="AP331">
        <f t="shared" si="25"/>
        <v>15198.392000000065</v>
      </c>
    </row>
    <row r="332" spans="11:42">
      <c r="K332">
        <f t="shared" si="24"/>
        <v>24.200000000000077</v>
      </c>
      <c r="L332">
        <f t="shared" si="23"/>
        <v>14128.088000000136</v>
      </c>
      <c r="AO332">
        <f t="shared" si="26"/>
        <v>22.900000000000038</v>
      </c>
      <c r="AP332">
        <f t="shared" si="25"/>
        <v>15383.449000000068</v>
      </c>
    </row>
    <row r="333" spans="11:42">
      <c r="K333">
        <f t="shared" si="24"/>
        <v>24.300000000000079</v>
      </c>
      <c r="L333">
        <f t="shared" si="23"/>
        <v>14304.307000000141</v>
      </c>
      <c r="AO333">
        <f t="shared" si="26"/>
        <v>23.000000000000039</v>
      </c>
      <c r="AP333">
        <f t="shared" si="25"/>
        <v>15570.000000000073</v>
      </c>
    </row>
    <row r="334" spans="11:42">
      <c r="K334">
        <f t="shared" si="24"/>
        <v>24.40000000000008</v>
      </c>
      <c r="L334">
        <f t="shared" si="23"/>
        <v>14481.984000000144</v>
      </c>
      <c r="AO334">
        <f t="shared" si="26"/>
        <v>23.100000000000041</v>
      </c>
      <c r="AP334">
        <f t="shared" si="25"/>
        <v>15758.051000000074</v>
      </c>
    </row>
    <row r="335" spans="11:42">
      <c r="K335">
        <f t="shared" si="24"/>
        <v>24.500000000000082</v>
      </c>
      <c r="L335">
        <f t="shared" si="23"/>
        <v>14661.125000000147</v>
      </c>
      <c r="AO335">
        <f t="shared" si="26"/>
        <v>23.200000000000042</v>
      </c>
      <c r="AP335">
        <f t="shared" si="25"/>
        <v>15947.608000000078</v>
      </c>
    </row>
    <row r="336" spans="11:42">
      <c r="K336">
        <f t="shared" si="24"/>
        <v>24.600000000000083</v>
      </c>
      <c r="L336">
        <f t="shared" si="23"/>
        <v>14841.73600000015</v>
      </c>
      <c r="AO336">
        <f t="shared" si="26"/>
        <v>23.300000000000043</v>
      </c>
      <c r="AP336">
        <f t="shared" si="25"/>
        <v>16138.677000000083</v>
      </c>
    </row>
    <row r="337" spans="11:42">
      <c r="K337">
        <f t="shared" si="24"/>
        <v>24.700000000000085</v>
      </c>
      <c r="L337">
        <f t="shared" si="23"/>
        <v>15023.823000000153</v>
      </c>
      <c r="AO337">
        <f t="shared" si="26"/>
        <v>23.400000000000045</v>
      </c>
      <c r="AP337">
        <f t="shared" si="25"/>
        <v>16331.264000000087</v>
      </c>
    </row>
    <row r="338" spans="11:42">
      <c r="K338">
        <f t="shared" si="24"/>
        <v>24.800000000000086</v>
      </c>
      <c r="L338">
        <f t="shared" si="23"/>
        <v>15207.392000000158</v>
      </c>
      <c r="AO338">
        <f t="shared" si="26"/>
        <v>23.500000000000046</v>
      </c>
      <c r="AP338">
        <f t="shared" si="25"/>
        <v>16525.375000000091</v>
      </c>
    </row>
    <row r="339" spans="11:42">
      <c r="K339">
        <f t="shared" si="24"/>
        <v>24.900000000000087</v>
      </c>
      <c r="L339">
        <f t="shared" si="23"/>
        <v>15392.449000000162</v>
      </c>
      <c r="AO339">
        <f t="shared" si="26"/>
        <v>23.600000000000048</v>
      </c>
      <c r="AP339">
        <f t="shared" si="25"/>
        <v>16721.016000000091</v>
      </c>
    </row>
    <row r="340" spans="11:42">
      <c r="K340">
        <f t="shared" si="24"/>
        <v>25.000000000000089</v>
      </c>
      <c r="L340">
        <f t="shared" si="23"/>
        <v>15579.000000000166</v>
      </c>
      <c r="AO340">
        <f t="shared" si="26"/>
        <v>23.700000000000049</v>
      </c>
      <c r="AP340">
        <f t="shared" si="25"/>
        <v>16918.193000000098</v>
      </c>
    </row>
    <row r="341" spans="11:42">
      <c r="K341">
        <f t="shared" si="24"/>
        <v>25.10000000000009</v>
      </c>
      <c r="L341">
        <f t="shared" si="23"/>
        <v>15767.05100000017</v>
      </c>
      <c r="AO341">
        <f t="shared" si="26"/>
        <v>23.80000000000005</v>
      </c>
      <c r="AP341">
        <f t="shared" si="25"/>
        <v>17116.912000000102</v>
      </c>
    </row>
    <row r="342" spans="11:42">
      <c r="K342">
        <f t="shared" si="24"/>
        <v>25.200000000000092</v>
      </c>
      <c r="L342">
        <f t="shared" si="23"/>
        <v>15956.608000000175</v>
      </c>
      <c r="AO342">
        <f t="shared" si="26"/>
        <v>23.900000000000052</v>
      </c>
      <c r="AP342">
        <f t="shared" si="25"/>
        <v>17317.179000000102</v>
      </c>
    </row>
    <row r="343" spans="11:42">
      <c r="K343">
        <f t="shared" si="24"/>
        <v>25.300000000000093</v>
      </c>
      <c r="L343">
        <f t="shared" si="23"/>
        <v>16147.677000000178</v>
      </c>
      <c r="AO343">
        <f t="shared" si="26"/>
        <v>24.000000000000053</v>
      </c>
      <c r="AP343">
        <f t="shared" si="25"/>
        <v>17519.000000000106</v>
      </c>
    </row>
    <row r="344" spans="11:42">
      <c r="K344">
        <f t="shared" si="24"/>
        <v>25.400000000000095</v>
      </c>
      <c r="L344">
        <f t="shared" si="23"/>
        <v>16340.264000000183</v>
      </c>
      <c r="AO344">
        <f t="shared" si="26"/>
        <v>24.100000000000055</v>
      </c>
      <c r="AP344">
        <f t="shared" si="25"/>
        <v>17722.381000000114</v>
      </c>
    </row>
    <row r="345" spans="11:42">
      <c r="K345">
        <f t="shared" si="24"/>
        <v>25.500000000000096</v>
      </c>
      <c r="L345">
        <f t="shared" si="23"/>
        <v>16534.375000000186</v>
      </c>
      <c r="AO345">
        <f t="shared" si="26"/>
        <v>24.200000000000056</v>
      </c>
      <c r="AP345">
        <f t="shared" si="25"/>
        <v>17927.328000000118</v>
      </c>
    </row>
    <row r="346" spans="11:42">
      <c r="K346">
        <f t="shared" si="24"/>
        <v>25.600000000000097</v>
      </c>
      <c r="L346">
        <f t="shared" si="23"/>
        <v>16730.016000000192</v>
      </c>
      <c r="AO346">
        <f t="shared" si="26"/>
        <v>24.300000000000058</v>
      </c>
      <c r="AP346">
        <f t="shared" si="25"/>
        <v>18133.847000000118</v>
      </c>
    </row>
    <row r="347" spans="11:42">
      <c r="K347">
        <f t="shared" si="24"/>
        <v>25.700000000000099</v>
      </c>
      <c r="L347">
        <f t="shared" si="23"/>
        <v>16927.193000000196</v>
      </c>
      <c r="AO347">
        <f t="shared" si="26"/>
        <v>24.400000000000059</v>
      </c>
      <c r="AP347">
        <f t="shared" si="25"/>
        <v>18341.944000000123</v>
      </c>
    </row>
    <row r="348" spans="11:42">
      <c r="K348">
        <f t="shared" si="24"/>
        <v>25.8000000000001</v>
      </c>
      <c r="L348">
        <f t="shared" si="23"/>
        <v>17125.912000000204</v>
      </c>
      <c r="AO348">
        <f t="shared" si="26"/>
        <v>24.50000000000006</v>
      </c>
      <c r="AP348">
        <f t="shared" si="25"/>
        <v>18551.625000000127</v>
      </c>
    </row>
    <row r="349" spans="11:42">
      <c r="K349">
        <f t="shared" si="24"/>
        <v>25.900000000000102</v>
      </c>
      <c r="L349">
        <f t="shared" si="23"/>
        <v>17326.179000000207</v>
      </c>
      <c r="AO349">
        <f t="shared" si="26"/>
        <v>24.600000000000062</v>
      </c>
      <c r="AP349">
        <f t="shared" si="25"/>
        <v>18762.896000000132</v>
      </c>
    </row>
    <row r="350" spans="11:42">
      <c r="K350">
        <f t="shared" si="24"/>
        <v>26.000000000000103</v>
      </c>
      <c r="L350">
        <f t="shared" si="23"/>
        <v>17528.000000000207</v>
      </c>
      <c r="AO350">
        <f t="shared" si="26"/>
        <v>24.700000000000063</v>
      </c>
      <c r="AP350">
        <f t="shared" si="25"/>
        <v>18975.763000000134</v>
      </c>
    </row>
    <row r="351" spans="11:42">
      <c r="K351">
        <f t="shared" si="24"/>
        <v>26.100000000000104</v>
      </c>
      <c r="L351">
        <f t="shared" si="23"/>
        <v>17731.381000000212</v>
      </c>
      <c r="AO351">
        <f t="shared" si="26"/>
        <v>24.800000000000065</v>
      </c>
      <c r="AP351">
        <f t="shared" si="25"/>
        <v>19190.232000000142</v>
      </c>
    </row>
    <row r="352" spans="11:42">
      <c r="K352">
        <f t="shared" si="24"/>
        <v>26.200000000000106</v>
      </c>
      <c r="L352">
        <f t="shared" si="23"/>
        <v>17936.328000000216</v>
      </c>
      <c r="AO352">
        <f t="shared" si="26"/>
        <v>24.900000000000066</v>
      </c>
      <c r="AP352">
        <f t="shared" si="25"/>
        <v>19406.309000000143</v>
      </c>
    </row>
    <row r="353" spans="11:42">
      <c r="K353">
        <f t="shared" si="24"/>
        <v>26.300000000000107</v>
      </c>
      <c r="L353">
        <f t="shared" si="23"/>
        <v>18142.847000000223</v>
      </c>
      <c r="AO353">
        <f t="shared" si="26"/>
        <v>25.000000000000068</v>
      </c>
      <c r="AP353">
        <f t="shared" si="25"/>
        <v>19624.000000000149</v>
      </c>
    </row>
    <row r="354" spans="11:42">
      <c r="K354">
        <f t="shared" si="24"/>
        <v>26.400000000000109</v>
      </c>
      <c r="L354">
        <f t="shared" si="23"/>
        <v>18350.944000000229</v>
      </c>
      <c r="AO354">
        <f t="shared" si="26"/>
        <v>25.100000000000069</v>
      </c>
      <c r="AP354">
        <f t="shared" si="25"/>
        <v>19843.311000000154</v>
      </c>
    </row>
    <row r="355" spans="11:42">
      <c r="K355">
        <f t="shared" si="24"/>
        <v>26.50000000000011</v>
      </c>
      <c r="L355">
        <f t="shared" si="23"/>
        <v>18560.625000000229</v>
      </c>
      <c r="AO355">
        <f t="shared" si="26"/>
        <v>25.20000000000007</v>
      </c>
      <c r="AP355">
        <f t="shared" si="25"/>
        <v>20064.24800000016</v>
      </c>
    </row>
    <row r="356" spans="11:42">
      <c r="K356">
        <f t="shared" si="24"/>
        <v>26.600000000000112</v>
      </c>
      <c r="L356">
        <f t="shared" si="23"/>
        <v>18771.896000000237</v>
      </c>
      <c r="AO356">
        <f t="shared" si="26"/>
        <v>25.300000000000072</v>
      </c>
      <c r="AP356">
        <f t="shared" si="25"/>
        <v>20286.817000000159</v>
      </c>
    </row>
    <row r="357" spans="11:42">
      <c r="K357">
        <f t="shared" si="24"/>
        <v>26.700000000000113</v>
      </c>
      <c r="L357">
        <f t="shared" si="23"/>
        <v>18984.763000000239</v>
      </c>
      <c r="AO357">
        <f t="shared" si="26"/>
        <v>25.400000000000073</v>
      </c>
      <c r="AP357">
        <f t="shared" si="25"/>
        <v>20511.024000000161</v>
      </c>
    </row>
    <row r="358" spans="11:42">
      <c r="K358">
        <f t="shared" si="24"/>
        <v>26.800000000000114</v>
      </c>
      <c r="L358">
        <f t="shared" si="23"/>
        <v>19199.232000000247</v>
      </c>
      <c r="AO358">
        <f t="shared" si="26"/>
        <v>25.500000000000075</v>
      </c>
      <c r="AP358">
        <f t="shared" si="25"/>
        <v>20736.875000000167</v>
      </c>
    </row>
    <row r="359" spans="11:42">
      <c r="K359">
        <f t="shared" si="24"/>
        <v>26.900000000000116</v>
      </c>
      <c r="L359">
        <f t="shared" si="23"/>
        <v>19415.309000000252</v>
      </c>
      <c r="AO359">
        <f t="shared" si="26"/>
        <v>25.600000000000076</v>
      </c>
      <c r="AP359">
        <f t="shared" si="25"/>
        <v>20964.376000000171</v>
      </c>
    </row>
    <row r="360" spans="11:42">
      <c r="K360">
        <f t="shared" si="24"/>
        <v>27.000000000000117</v>
      </c>
      <c r="L360">
        <f t="shared" si="23"/>
        <v>19633.000000000258</v>
      </c>
      <c r="AO360">
        <f t="shared" si="26"/>
        <v>25.700000000000077</v>
      </c>
      <c r="AP360">
        <f t="shared" si="25"/>
        <v>21193.533000000178</v>
      </c>
    </row>
    <row r="361" spans="11:42">
      <c r="K361">
        <f t="shared" si="24"/>
        <v>27.100000000000119</v>
      </c>
      <c r="L361">
        <f t="shared" si="23"/>
        <v>19852.31100000026</v>
      </c>
      <c r="AO361">
        <f t="shared" si="26"/>
        <v>25.800000000000079</v>
      </c>
      <c r="AP361">
        <f t="shared" si="25"/>
        <v>21424.352000000184</v>
      </c>
    </row>
    <row r="362" spans="11:42">
      <c r="K362">
        <f t="shared" si="24"/>
        <v>27.20000000000012</v>
      </c>
      <c r="L362">
        <f t="shared" si="23"/>
        <v>20073.248000000265</v>
      </c>
      <c r="AO362">
        <f t="shared" si="26"/>
        <v>25.90000000000008</v>
      </c>
      <c r="AP362">
        <f t="shared" si="25"/>
        <v>21656.839000000189</v>
      </c>
    </row>
    <row r="363" spans="11:42">
      <c r="K363">
        <f t="shared" si="24"/>
        <v>27.300000000000122</v>
      </c>
      <c r="L363">
        <f t="shared" si="23"/>
        <v>20295.817000000276</v>
      </c>
      <c r="AO363">
        <f t="shared" si="26"/>
        <v>26.000000000000082</v>
      </c>
      <c r="AP363">
        <f t="shared" si="25"/>
        <v>21891.000000000189</v>
      </c>
    </row>
    <row r="364" spans="11:42">
      <c r="K364">
        <f t="shared" si="24"/>
        <v>27.400000000000123</v>
      </c>
      <c r="L364">
        <f t="shared" si="23"/>
        <v>20520.024000000278</v>
      </c>
      <c r="AO364">
        <f t="shared" si="26"/>
        <v>26.100000000000083</v>
      </c>
      <c r="AP364">
        <f t="shared" si="25"/>
        <v>22126.841000000197</v>
      </c>
    </row>
    <row r="365" spans="11:42">
      <c r="K365">
        <f t="shared" si="24"/>
        <v>27.500000000000124</v>
      </c>
      <c r="L365">
        <f t="shared" si="23"/>
        <v>20745.87500000028</v>
      </c>
      <c r="AO365">
        <f t="shared" si="26"/>
        <v>26.200000000000085</v>
      </c>
      <c r="AP365">
        <f t="shared" si="25"/>
        <v>22364.368000000199</v>
      </c>
    </row>
    <row r="366" spans="11:42">
      <c r="K366">
        <f t="shared" si="24"/>
        <v>27.600000000000126</v>
      </c>
      <c r="L366">
        <f t="shared" si="23"/>
        <v>20973.376000000288</v>
      </c>
      <c r="AO366">
        <f t="shared" si="26"/>
        <v>26.300000000000086</v>
      </c>
      <c r="AP366">
        <f t="shared" si="25"/>
        <v>22603.587000000203</v>
      </c>
    </row>
    <row r="367" spans="11:42">
      <c r="K367">
        <f t="shared" si="24"/>
        <v>27.700000000000127</v>
      </c>
      <c r="L367">
        <f t="shared" si="23"/>
        <v>21202.53300000029</v>
      </c>
      <c r="AO367">
        <f t="shared" si="26"/>
        <v>26.400000000000087</v>
      </c>
      <c r="AP367">
        <f t="shared" si="25"/>
        <v>22844.504000000208</v>
      </c>
    </row>
    <row r="368" spans="11:42">
      <c r="K368">
        <f t="shared" si="24"/>
        <v>27.800000000000129</v>
      </c>
      <c r="L368">
        <f t="shared" si="23"/>
        <v>21433.352000000301</v>
      </c>
      <c r="AO368">
        <f t="shared" si="26"/>
        <v>26.500000000000089</v>
      </c>
      <c r="AP368">
        <f t="shared" si="25"/>
        <v>23087.125000000215</v>
      </c>
    </row>
    <row r="369" spans="11:42">
      <c r="K369">
        <f t="shared" si="24"/>
        <v>27.90000000000013</v>
      </c>
      <c r="L369">
        <f t="shared" si="23"/>
        <v>21665.839000000306</v>
      </c>
      <c r="AO369">
        <f t="shared" si="26"/>
        <v>26.60000000000009</v>
      </c>
      <c r="AP369">
        <f t="shared" si="25"/>
        <v>23331.456000000224</v>
      </c>
    </row>
    <row r="370" spans="11:42">
      <c r="K370">
        <f t="shared" si="24"/>
        <v>28.000000000000131</v>
      </c>
      <c r="L370">
        <f t="shared" si="23"/>
        <v>21900.000000000309</v>
      </c>
      <c r="AO370">
        <f t="shared" si="26"/>
        <v>26.700000000000092</v>
      </c>
      <c r="AP370">
        <f t="shared" si="25"/>
        <v>23577.503000000226</v>
      </c>
    </row>
    <row r="371" spans="11:42">
      <c r="K371">
        <f t="shared" si="24"/>
        <v>28.100000000000133</v>
      </c>
      <c r="L371">
        <f t="shared" ref="L371:L434" si="27">K371^3-2*K371+4</f>
        <v>22135.841000000317</v>
      </c>
      <c r="AO371">
        <f t="shared" si="26"/>
        <v>26.800000000000093</v>
      </c>
      <c r="AP371">
        <f t="shared" si="25"/>
        <v>23825.27200000023</v>
      </c>
    </row>
    <row r="372" spans="11:42">
      <c r="K372">
        <f t="shared" ref="K372:K435" si="28">K371+0.1</f>
        <v>28.200000000000134</v>
      </c>
      <c r="L372">
        <f t="shared" si="27"/>
        <v>22373.368000000319</v>
      </c>
      <c r="AO372">
        <f t="shared" si="26"/>
        <v>26.900000000000095</v>
      </c>
      <c r="AP372">
        <f t="shared" si="25"/>
        <v>24074.76900000024</v>
      </c>
    </row>
    <row r="373" spans="11:42">
      <c r="K373">
        <f t="shared" si="28"/>
        <v>28.300000000000136</v>
      </c>
      <c r="L373">
        <f t="shared" si="27"/>
        <v>22612.587000000327</v>
      </c>
      <c r="AO373">
        <f t="shared" si="26"/>
        <v>27.000000000000096</v>
      </c>
      <c r="AP373">
        <f t="shared" si="25"/>
        <v>24326.00000000024</v>
      </c>
    </row>
    <row r="374" spans="11:42">
      <c r="K374">
        <f t="shared" si="28"/>
        <v>28.400000000000137</v>
      </c>
      <c r="L374">
        <f t="shared" si="27"/>
        <v>22853.504000000332</v>
      </c>
      <c r="AO374">
        <f t="shared" si="26"/>
        <v>27.100000000000097</v>
      </c>
      <c r="AP374">
        <f t="shared" si="25"/>
        <v>24578.971000000249</v>
      </c>
    </row>
    <row r="375" spans="11:42">
      <c r="K375">
        <f t="shared" si="28"/>
        <v>28.500000000000139</v>
      </c>
      <c r="L375">
        <f t="shared" si="27"/>
        <v>23096.125000000335</v>
      </c>
      <c r="AO375">
        <f t="shared" si="26"/>
        <v>27.200000000000099</v>
      </c>
      <c r="AP375">
        <f t="shared" si="25"/>
        <v>24833.688000000249</v>
      </c>
    </row>
    <row r="376" spans="11:42">
      <c r="K376">
        <f t="shared" si="28"/>
        <v>28.60000000000014</v>
      </c>
      <c r="L376">
        <f t="shared" si="27"/>
        <v>23340.456000000344</v>
      </c>
      <c r="AO376">
        <f t="shared" si="26"/>
        <v>27.3000000000001</v>
      </c>
      <c r="AP376">
        <f t="shared" si="25"/>
        <v>25090.157000000254</v>
      </c>
    </row>
    <row r="377" spans="11:42">
      <c r="K377">
        <f t="shared" si="28"/>
        <v>28.700000000000141</v>
      </c>
      <c r="L377">
        <f t="shared" si="27"/>
        <v>23586.50300000035</v>
      </c>
      <c r="AO377">
        <f t="shared" si="26"/>
        <v>27.400000000000102</v>
      </c>
      <c r="AP377">
        <f t="shared" si="25"/>
        <v>25348.384000000264</v>
      </c>
    </row>
    <row r="378" spans="11:42">
      <c r="K378">
        <f t="shared" si="28"/>
        <v>28.800000000000143</v>
      </c>
      <c r="L378">
        <f t="shared" si="27"/>
        <v>23834.272000000357</v>
      </c>
      <c r="AO378">
        <f t="shared" si="26"/>
        <v>27.500000000000103</v>
      </c>
      <c r="AP378">
        <f t="shared" si="25"/>
        <v>25608.375000000269</v>
      </c>
    </row>
    <row r="379" spans="11:42">
      <c r="K379">
        <f t="shared" si="28"/>
        <v>28.900000000000144</v>
      </c>
      <c r="L379">
        <f t="shared" si="27"/>
        <v>24083.76900000036</v>
      </c>
      <c r="AO379">
        <f t="shared" si="26"/>
        <v>27.600000000000104</v>
      </c>
      <c r="AP379">
        <f t="shared" si="25"/>
        <v>25870.136000000275</v>
      </c>
    </row>
    <row r="380" spans="11:42">
      <c r="K380">
        <f t="shared" si="28"/>
        <v>29.000000000000146</v>
      </c>
      <c r="L380">
        <f t="shared" si="27"/>
        <v>24335.000000000367</v>
      </c>
      <c r="AO380">
        <f t="shared" si="26"/>
        <v>27.700000000000106</v>
      </c>
      <c r="AP380">
        <f t="shared" si="25"/>
        <v>26133.673000000279</v>
      </c>
    </row>
    <row r="381" spans="11:42">
      <c r="K381">
        <f t="shared" si="28"/>
        <v>29.100000000000147</v>
      </c>
      <c r="L381">
        <f t="shared" si="27"/>
        <v>24587.971000000372</v>
      </c>
      <c r="AO381">
        <f t="shared" si="26"/>
        <v>27.800000000000107</v>
      </c>
      <c r="AP381">
        <f t="shared" si="25"/>
        <v>26398.992000000282</v>
      </c>
    </row>
    <row r="382" spans="11:42">
      <c r="K382">
        <f t="shared" si="28"/>
        <v>29.200000000000149</v>
      </c>
      <c r="L382">
        <f t="shared" si="27"/>
        <v>24842.688000000377</v>
      </c>
      <c r="AO382">
        <f t="shared" si="26"/>
        <v>27.900000000000109</v>
      </c>
      <c r="AP382">
        <f t="shared" si="25"/>
        <v>26666.099000000289</v>
      </c>
    </row>
    <row r="383" spans="11:42">
      <c r="K383">
        <f t="shared" si="28"/>
        <v>29.30000000000015</v>
      </c>
      <c r="L383">
        <f t="shared" si="27"/>
        <v>25099.157000000389</v>
      </c>
      <c r="AO383">
        <f t="shared" si="26"/>
        <v>28.00000000000011</v>
      </c>
      <c r="AP383">
        <f t="shared" si="25"/>
        <v>26935.000000000295</v>
      </c>
    </row>
    <row r="384" spans="11:42">
      <c r="K384">
        <f t="shared" si="28"/>
        <v>29.400000000000151</v>
      </c>
      <c r="L384">
        <f t="shared" si="27"/>
        <v>25357.384000000391</v>
      </c>
      <c r="AO384">
        <f t="shared" si="26"/>
        <v>28.100000000000112</v>
      </c>
      <c r="AP384">
        <f t="shared" si="25"/>
        <v>27205.701000000299</v>
      </c>
    </row>
    <row r="385" spans="11:42">
      <c r="K385">
        <f t="shared" si="28"/>
        <v>29.500000000000153</v>
      </c>
      <c r="L385">
        <f t="shared" si="27"/>
        <v>25617.375000000397</v>
      </c>
      <c r="AO385">
        <f t="shared" si="26"/>
        <v>28.200000000000113</v>
      </c>
      <c r="AP385">
        <f t="shared" si="25"/>
        <v>27478.208000000308</v>
      </c>
    </row>
    <row r="386" spans="11:42">
      <c r="K386">
        <f t="shared" si="28"/>
        <v>29.600000000000154</v>
      </c>
      <c r="L386">
        <f t="shared" si="27"/>
        <v>25879.136000000406</v>
      </c>
      <c r="AO386">
        <f t="shared" si="26"/>
        <v>28.300000000000114</v>
      </c>
      <c r="AP386">
        <f t="shared" si="25"/>
        <v>27752.527000000315</v>
      </c>
    </row>
    <row r="387" spans="11:42">
      <c r="K387">
        <f t="shared" si="28"/>
        <v>29.700000000000156</v>
      </c>
      <c r="L387">
        <f t="shared" si="27"/>
        <v>26142.67300000041</v>
      </c>
      <c r="AO387">
        <f t="shared" si="26"/>
        <v>28.400000000000116</v>
      </c>
      <c r="AP387">
        <f t="shared" si="25"/>
        <v>28028.664000000317</v>
      </c>
    </row>
    <row r="388" spans="11:42">
      <c r="K388">
        <f t="shared" si="28"/>
        <v>29.800000000000157</v>
      </c>
      <c r="L388">
        <f t="shared" si="27"/>
        <v>26407.99200000042</v>
      </c>
      <c r="AO388">
        <f t="shared" si="26"/>
        <v>28.500000000000117</v>
      </c>
      <c r="AP388">
        <f t="shared" ref="AP388:AP451" si="29">AO388^3+6*AO388^2+10*AO388-1</f>
        <v>28306.625000000327</v>
      </c>
    </row>
    <row r="389" spans="11:42">
      <c r="K389">
        <f t="shared" si="28"/>
        <v>29.900000000000158</v>
      </c>
      <c r="L389">
        <f t="shared" si="27"/>
        <v>26675.099000000424</v>
      </c>
      <c r="AO389">
        <f t="shared" ref="AO389:AO452" si="30">0.1+AO388</f>
        <v>28.600000000000119</v>
      </c>
      <c r="AP389">
        <f t="shared" si="29"/>
        <v>28586.416000000332</v>
      </c>
    </row>
    <row r="390" spans="11:42">
      <c r="K390">
        <f t="shared" si="28"/>
        <v>30.00000000000016</v>
      </c>
      <c r="L390">
        <f t="shared" si="27"/>
        <v>26944.000000000429</v>
      </c>
      <c r="AO390">
        <f t="shared" si="30"/>
        <v>28.70000000000012</v>
      </c>
      <c r="AP390">
        <f t="shared" si="29"/>
        <v>28868.04300000034</v>
      </c>
    </row>
    <row r="391" spans="11:42">
      <c r="K391">
        <f t="shared" si="28"/>
        <v>30.100000000000161</v>
      </c>
      <c r="L391">
        <f t="shared" si="27"/>
        <v>27214.701000000437</v>
      </c>
      <c r="AO391">
        <f t="shared" si="30"/>
        <v>28.800000000000122</v>
      </c>
      <c r="AP391">
        <f t="shared" si="29"/>
        <v>29151.512000000344</v>
      </c>
    </row>
    <row r="392" spans="11:42">
      <c r="K392">
        <f t="shared" si="28"/>
        <v>30.200000000000163</v>
      </c>
      <c r="L392">
        <f t="shared" si="27"/>
        <v>27487.208000000446</v>
      </c>
      <c r="AO392">
        <f t="shared" si="30"/>
        <v>28.900000000000123</v>
      </c>
      <c r="AP392">
        <f t="shared" si="29"/>
        <v>29436.829000000351</v>
      </c>
    </row>
    <row r="393" spans="11:42">
      <c r="K393">
        <f t="shared" si="28"/>
        <v>30.300000000000164</v>
      </c>
      <c r="L393">
        <f t="shared" si="27"/>
        <v>27761.527000000453</v>
      </c>
      <c r="AO393">
        <f t="shared" si="30"/>
        <v>29.000000000000124</v>
      </c>
      <c r="AP393">
        <f t="shared" si="29"/>
        <v>29724.000000000357</v>
      </c>
    </row>
    <row r="394" spans="11:42">
      <c r="K394">
        <f t="shared" si="28"/>
        <v>30.400000000000166</v>
      </c>
      <c r="L394">
        <f t="shared" si="27"/>
        <v>28037.664000000459</v>
      </c>
      <c r="AO394">
        <f t="shared" si="30"/>
        <v>29.100000000000126</v>
      </c>
      <c r="AP394">
        <f t="shared" si="29"/>
        <v>30013.031000000363</v>
      </c>
    </row>
    <row r="395" spans="11:42">
      <c r="K395">
        <f t="shared" si="28"/>
        <v>30.500000000000167</v>
      </c>
      <c r="L395">
        <f t="shared" si="27"/>
        <v>28315.625000000466</v>
      </c>
      <c r="AO395">
        <f t="shared" si="30"/>
        <v>29.200000000000127</v>
      </c>
      <c r="AP395">
        <f t="shared" si="29"/>
        <v>30303.928000000367</v>
      </c>
    </row>
    <row r="396" spans="11:42">
      <c r="K396">
        <f t="shared" si="28"/>
        <v>30.600000000000168</v>
      </c>
      <c r="L396">
        <f t="shared" si="27"/>
        <v>28595.416000000474</v>
      </c>
      <c r="AO396">
        <f t="shared" si="30"/>
        <v>29.300000000000129</v>
      </c>
      <c r="AP396">
        <f t="shared" si="29"/>
        <v>30596.697000000375</v>
      </c>
    </row>
    <row r="397" spans="11:42">
      <c r="K397">
        <f t="shared" si="28"/>
        <v>30.70000000000017</v>
      </c>
      <c r="L397">
        <f t="shared" si="27"/>
        <v>28877.043000000482</v>
      </c>
      <c r="AO397">
        <f t="shared" si="30"/>
        <v>29.40000000000013</v>
      </c>
      <c r="AP397">
        <f t="shared" si="29"/>
        <v>30891.344000000383</v>
      </c>
    </row>
    <row r="398" spans="11:42">
      <c r="K398">
        <f t="shared" si="28"/>
        <v>30.800000000000171</v>
      </c>
      <c r="L398">
        <f t="shared" si="27"/>
        <v>29160.51200000049</v>
      </c>
      <c r="AO398">
        <f t="shared" si="30"/>
        <v>29.500000000000131</v>
      </c>
      <c r="AP398">
        <f t="shared" si="29"/>
        <v>31187.875000000389</v>
      </c>
    </row>
    <row r="399" spans="11:42">
      <c r="K399">
        <f t="shared" si="28"/>
        <v>30.900000000000173</v>
      </c>
      <c r="L399">
        <f t="shared" si="27"/>
        <v>29445.829000000493</v>
      </c>
      <c r="AO399">
        <f t="shared" si="30"/>
        <v>29.600000000000133</v>
      </c>
      <c r="AP399">
        <f t="shared" si="29"/>
        <v>31486.296000000395</v>
      </c>
    </row>
    <row r="400" spans="11:42">
      <c r="K400">
        <f t="shared" si="28"/>
        <v>31.000000000000174</v>
      </c>
      <c r="L400">
        <f t="shared" si="27"/>
        <v>29733.000000000502</v>
      </c>
      <c r="AO400">
        <f t="shared" si="30"/>
        <v>29.700000000000134</v>
      </c>
      <c r="AP400">
        <f t="shared" si="29"/>
        <v>31786.613000000405</v>
      </c>
    </row>
    <row r="401" spans="11:42">
      <c r="K401">
        <f t="shared" si="28"/>
        <v>31.100000000000176</v>
      </c>
      <c r="L401">
        <f t="shared" si="27"/>
        <v>30022.031000000508</v>
      </c>
      <c r="AO401">
        <f t="shared" si="30"/>
        <v>29.800000000000136</v>
      </c>
      <c r="AP401">
        <f t="shared" si="29"/>
        <v>32088.83200000041</v>
      </c>
    </row>
    <row r="402" spans="11:42">
      <c r="K402">
        <f t="shared" si="28"/>
        <v>31.200000000000177</v>
      </c>
      <c r="L402">
        <f t="shared" si="27"/>
        <v>30312.928000000516</v>
      </c>
      <c r="AO402">
        <f t="shared" si="30"/>
        <v>29.900000000000137</v>
      </c>
      <c r="AP402">
        <f t="shared" si="29"/>
        <v>32392.959000000417</v>
      </c>
    </row>
    <row r="403" spans="11:42">
      <c r="K403">
        <f t="shared" si="28"/>
        <v>31.300000000000178</v>
      </c>
      <c r="L403">
        <f t="shared" si="27"/>
        <v>30605.697000000528</v>
      </c>
      <c r="AO403">
        <f t="shared" si="30"/>
        <v>30.000000000000139</v>
      </c>
      <c r="AP403">
        <f t="shared" si="29"/>
        <v>32699.000000000426</v>
      </c>
    </row>
    <row r="404" spans="11:42">
      <c r="K404">
        <f t="shared" si="28"/>
        <v>31.40000000000018</v>
      </c>
      <c r="L404">
        <f t="shared" si="27"/>
        <v>30900.344000000532</v>
      </c>
      <c r="AO404">
        <f t="shared" si="30"/>
        <v>30.10000000000014</v>
      </c>
      <c r="AP404">
        <f t="shared" si="29"/>
        <v>33006.961000000432</v>
      </c>
    </row>
    <row r="405" spans="11:42">
      <c r="K405">
        <f t="shared" si="28"/>
        <v>31.500000000000181</v>
      </c>
      <c r="L405">
        <f t="shared" si="27"/>
        <v>31196.875000000538</v>
      </c>
      <c r="AO405">
        <f t="shared" si="30"/>
        <v>30.200000000000141</v>
      </c>
      <c r="AP405">
        <f t="shared" si="29"/>
        <v>33316.848000000435</v>
      </c>
    </row>
    <row r="406" spans="11:42">
      <c r="K406">
        <f t="shared" si="28"/>
        <v>31.600000000000183</v>
      </c>
      <c r="L406">
        <f t="shared" si="27"/>
        <v>31495.296000000548</v>
      </c>
      <c r="AO406">
        <f t="shared" si="30"/>
        <v>30.300000000000143</v>
      </c>
      <c r="AP406">
        <f t="shared" si="29"/>
        <v>33628.667000000445</v>
      </c>
    </row>
    <row r="407" spans="11:42">
      <c r="K407">
        <f t="shared" si="28"/>
        <v>31.700000000000184</v>
      </c>
      <c r="L407">
        <f t="shared" si="27"/>
        <v>31795.613000000554</v>
      </c>
      <c r="AO407">
        <f t="shared" si="30"/>
        <v>30.400000000000144</v>
      </c>
      <c r="AP407">
        <f t="shared" si="29"/>
        <v>33942.42400000045</v>
      </c>
    </row>
    <row r="408" spans="11:42">
      <c r="K408">
        <f t="shared" si="28"/>
        <v>31.800000000000185</v>
      </c>
      <c r="L408">
        <f t="shared" si="27"/>
        <v>32097.832000000562</v>
      </c>
      <c r="AO408">
        <f t="shared" si="30"/>
        <v>30.500000000000146</v>
      </c>
      <c r="AP408">
        <f t="shared" si="29"/>
        <v>34258.125000000458</v>
      </c>
    </row>
    <row r="409" spans="11:42">
      <c r="K409">
        <f t="shared" si="28"/>
        <v>31.900000000000187</v>
      </c>
      <c r="L409">
        <f t="shared" si="27"/>
        <v>32401.959000000574</v>
      </c>
      <c r="AO409">
        <f t="shared" si="30"/>
        <v>30.600000000000147</v>
      </c>
      <c r="AP409">
        <f t="shared" si="29"/>
        <v>34575.776000000464</v>
      </c>
    </row>
    <row r="410" spans="11:42">
      <c r="K410">
        <f t="shared" si="28"/>
        <v>32.000000000000185</v>
      </c>
      <c r="L410">
        <f t="shared" si="27"/>
        <v>32708.000000000568</v>
      </c>
      <c r="AO410">
        <f t="shared" si="30"/>
        <v>30.700000000000149</v>
      </c>
      <c r="AP410">
        <f t="shared" si="29"/>
        <v>34895.383000000475</v>
      </c>
    </row>
    <row r="411" spans="11:42">
      <c r="K411">
        <f t="shared" si="28"/>
        <v>32.100000000000186</v>
      </c>
      <c r="L411">
        <f t="shared" si="27"/>
        <v>33015.961000000578</v>
      </c>
      <c r="AO411">
        <f t="shared" si="30"/>
        <v>30.80000000000015</v>
      </c>
      <c r="AP411">
        <f t="shared" si="29"/>
        <v>35216.952000000485</v>
      </c>
    </row>
    <row r="412" spans="11:42">
      <c r="K412">
        <f t="shared" si="28"/>
        <v>32.200000000000188</v>
      </c>
      <c r="L412">
        <f t="shared" si="27"/>
        <v>33325.84800000058</v>
      </c>
      <c r="AO412">
        <f t="shared" si="30"/>
        <v>30.900000000000151</v>
      </c>
      <c r="AP412">
        <f t="shared" si="29"/>
        <v>35540.489000000489</v>
      </c>
    </row>
    <row r="413" spans="11:42">
      <c r="K413">
        <f t="shared" si="28"/>
        <v>32.300000000000189</v>
      </c>
      <c r="L413">
        <f t="shared" si="27"/>
        <v>33637.667000000591</v>
      </c>
      <c r="AO413">
        <f t="shared" si="30"/>
        <v>31.000000000000153</v>
      </c>
      <c r="AP413">
        <f t="shared" si="29"/>
        <v>35866.000000000495</v>
      </c>
    </row>
    <row r="414" spans="11:42">
      <c r="K414">
        <f t="shared" si="28"/>
        <v>32.40000000000019</v>
      </c>
      <c r="L414">
        <f t="shared" si="27"/>
        <v>33951.424000000596</v>
      </c>
      <c r="AO414">
        <f t="shared" si="30"/>
        <v>31.100000000000154</v>
      </c>
      <c r="AP414">
        <f t="shared" si="29"/>
        <v>36193.491000000504</v>
      </c>
    </row>
    <row r="415" spans="11:42">
      <c r="K415">
        <f t="shared" si="28"/>
        <v>32.500000000000192</v>
      </c>
      <c r="L415">
        <f t="shared" si="27"/>
        <v>34267.125000000611</v>
      </c>
      <c r="AO415">
        <f t="shared" si="30"/>
        <v>31.200000000000156</v>
      </c>
      <c r="AP415">
        <f t="shared" si="29"/>
        <v>36522.968000000517</v>
      </c>
    </row>
    <row r="416" spans="11:42">
      <c r="K416">
        <f t="shared" si="28"/>
        <v>32.600000000000193</v>
      </c>
      <c r="L416">
        <f t="shared" si="27"/>
        <v>34584.776000000616</v>
      </c>
      <c r="AO416">
        <f t="shared" si="30"/>
        <v>31.300000000000157</v>
      </c>
      <c r="AP416">
        <f t="shared" si="29"/>
        <v>36854.437000000522</v>
      </c>
    </row>
    <row r="417" spans="11:42">
      <c r="K417">
        <f t="shared" si="28"/>
        <v>32.700000000000195</v>
      </c>
      <c r="L417">
        <f t="shared" si="27"/>
        <v>34904.38300000062</v>
      </c>
      <c r="AO417">
        <f t="shared" si="30"/>
        <v>31.400000000000158</v>
      </c>
      <c r="AP417">
        <f t="shared" si="29"/>
        <v>37187.904000000526</v>
      </c>
    </row>
    <row r="418" spans="11:42">
      <c r="K418">
        <f t="shared" si="28"/>
        <v>32.800000000000196</v>
      </c>
      <c r="L418">
        <f t="shared" si="27"/>
        <v>35225.952000000638</v>
      </c>
      <c r="AO418">
        <f t="shared" si="30"/>
        <v>31.50000000000016</v>
      </c>
      <c r="AP418">
        <f t="shared" si="29"/>
        <v>37523.375000000538</v>
      </c>
    </row>
    <row r="419" spans="11:42">
      <c r="K419">
        <f t="shared" si="28"/>
        <v>32.900000000000198</v>
      </c>
      <c r="L419">
        <f t="shared" si="27"/>
        <v>35549.489000000642</v>
      </c>
      <c r="AO419">
        <f t="shared" si="30"/>
        <v>31.600000000000161</v>
      </c>
      <c r="AP419">
        <f t="shared" si="29"/>
        <v>37860.856000000545</v>
      </c>
    </row>
    <row r="420" spans="11:42">
      <c r="K420">
        <f t="shared" si="28"/>
        <v>33.000000000000199</v>
      </c>
      <c r="L420">
        <f t="shared" si="27"/>
        <v>35875.000000000655</v>
      </c>
      <c r="AO420">
        <f t="shared" si="30"/>
        <v>31.700000000000163</v>
      </c>
      <c r="AP420">
        <f t="shared" si="29"/>
        <v>38200.353000000556</v>
      </c>
    </row>
    <row r="421" spans="11:42">
      <c r="K421">
        <f t="shared" si="28"/>
        <v>33.1000000000002</v>
      </c>
      <c r="L421">
        <f t="shared" si="27"/>
        <v>36202.491000000664</v>
      </c>
      <c r="AO421">
        <f t="shared" si="30"/>
        <v>31.800000000000164</v>
      </c>
      <c r="AP421">
        <f t="shared" si="29"/>
        <v>38541.872000000563</v>
      </c>
    </row>
    <row r="422" spans="11:42">
      <c r="K422">
        <f t="shared" si="28"/>
        <v>33.200000000000202</v>
      </c>
      <c r="L422">
        <f t="shared" si="27"/>
        <v>36531.96800000067</v>
      </c>
      <c r="AO422">
        <f t="shared" si="30"/>
        <v>31.900000000000166</v>
      </c>
      <c r="AP422">
        <f t="shared" si="29"/>
        <v>38885.419000000569</v>
      </c>
    </row>
    <row r="423" spans="11:42">
      <c r="K423">
        <f t="shared" si="28"/>
        <v>33.300000000000203</v>
      </c>
      <c r="L423">
        <f t="shared" si="27"/>
        <v>36863.437000000675</v>
      </c>
      <c r="AO423">
        <f t="shared" si="30"/>
        <v>32.000000000000163</v>
      </c>
      <c r="AP423">
        <f t="shared" si="29"/>
        <v>39231.000000000568</v>
      </c>
    </row>
    <row r="424" spans="11:42">
      <c r="K424">
        <f t="shared" si="28"/>
        <v>33.400000000000205</v>
      </c>
      <c r="L424">
        <f t="shared" si="27"/>
        <v>37196.904000000679</v>
      </c>
      <c r="AO424">
        <f t="shared" si="30"/>
        <v>32.100000000000165</v>
      </c>
      <c r="AP424">
        <f t="shared" si="29"/>
        <v>39578.621000000574</v>
      </c>
    </row>
    <row r="425" spans="11:42">
      <c r="K425">
        <f t="shared" si="28"/>
        <v>33.500000000000206</v>
      </c>
      <c r="L425">
        <f t="shared" si="27"/>
        <v>37532.375000000698</v>
      </c>
      <c r="AO425">
        <f t="shared" si="30"/>
        <v>32.200000000000166</v>
      </c>
      <c r="AP425">
        <f t="shared" si="29"/>
        <v>39928.288000000583</v>
      </c>
    </row>
    <row r="426" spans="11:42">
      <c r="K426">
        <f t="shared" si="28"/>
        <v>33.600000000000207</v>
      </c>
      <c r="L426">
        <f t="shared" si="27"/>
        <v>37869.856000000706</v>
      </c>
      <c r="AO426">
        <f t="shared" si="30"/>
        <v>32.300000000000168</v>
      </c>
      <c r="AP426">
        <f t="shared" si="29"/>
        <v>40280.007000000587</v>
      </c>
    </row>
    <row r="427" spans="11:42">
      <c r="K427">
        <f t="shared" si="28"/>
        <v>33.700000000000209</v>
      </c>
      <c r="L427">
        <f t="shared" si="27"/>
        <v>38209.353000000716</v>
      </c>
      <c r="AO427">
        <f t="shared" si="30"/>
        <v>32.400000000000169</v>
      </c>
      <c r="AP427">
        <f t="shared" si="29"/>
        <v>40633.784000000596</v>
      </c>
    </row>
    <row r="428" spans="11:42">
      <c r="K428">
        <f t="shared" si="28"/>
        <v>33.80000000000021</v>
      </c>
      <c r="L428">
        <f t="shared" si="27"/>
        <v>38550.872000000723</v>
      </c>
      <c r="AO428">
        <f t="shared" si="30"/>
        <v>32.500000000000171</v>
      </c>
      <c r="AP428">
        <f t="shared" si="29"/>
        <v>40989.625000000611</v>
      </c>
    </row>
    <row r="429" spans="11:42">
      <c r="K429">
        <f t="shared" si="28"/>
        <v>33.900000000000212</v>
      </c>
      <c r="L429">
        <f t="shared" si="27"/>
        <v>38894.419000000729</v>
      </c>
      <c r="AO429">
        <f t="shared" si="30"/>
        <v>32.600000000000172</v>
      </c>
      <c r="AP429">
        <f t="shared" si="29"/>
        <v>41347.536000000619</v>
      </c>
    </row>
    <row r="430" spans="11:42">
      <c r="K430">
        <f t="shared" si="28"/>
        <v>34.000000000000213</v>
      </c>
      <c r="L430">
        <f t="shared" si="27"/>
        <v>39240.000000000742</v>
      </c>
      <c r="AO430">
        <f t="shared" si="30"/>
        <v>32.700000000000173</v>
      </c>
      <c r="AP430">
        <f t="shared" si="29"/>
        <v>41707.523000000627</v>
      </c>
    </row>
    <row r="431" spans="11:42">
      <c r="K431">
        <f t="shared" si="28"/>
        <v>34.100000000000215</v>
      </c>
      <c r="L431">
        <f t="shared" si="27"/>
        <v>39587.621000000756</v>
      </c>
      <c r="AO431">
        <f t="shared" si="30"/>
        <v>32.800000000000175</v>
      </c>
      <c r="AP431">
        <f t="shared" si="29"/>
        <v>42069.59200000063</v>
      </c>
    </row>
    <row r="432" spans="11:42">
      <c r="K432">
        <f t="shared" si="28"/>
        <v>34.200000000000216</v>
      </c>
      <c r="L432">
        <f t="shared" si="27"/>
        <v>39937.288000000757</v>
      </c>
      <c r="AO432">
        <f t="shared" si="30"/>
        <v>32.900000000000176</v>
      </c>
      <c r="AP432">
        <f t="shared" si="29"/>
        <v>42433.749000000644</v>
      </c>
    </row>
    <row r="433" spans="11:42">
      <c r="K433">
        <f t="shared" si="28"/>
        <v>34.300000000000217</v>
      </c>
      <c r="L433">
        <f t="shared" si="27"/>
        <v>40289.007000000769</v>
      </c>
      <c r="AO433">
        <f t="shared" si="30"/>
        <v>33.000000000000178</v>
      </c>
      <c r="AP433">
        <f t="shared" si="29"/>
        <v>42800.000000000655</v>
      </c>
    </row>
    <row r="434" spans="11:42">
      <c r="K434">
        <f t="shared" si="28"/>
        <v>34.400000000000219</v>
      </c>
      <c r="L434">
        <f t="shared" si="27"/>
        <v>40642.784000000778</v>
      </c>
      <c r="AO434">
        <f t="shared" si="30"/>
        <v>33.100000000000179</v>
      </c>
      <c r="AP434">
        <f t="shared" si="29"/>
        <v>43168.351000000657</v>
      </c>
    </row>
    <row r="435" spans="11:42">
      <c r="K435">
        <f t="shared" si="28"/>
        <v>34.50000000000022</v>
      </c>
      <c r="L435">
        <f t="shared" ref="L435:L498" si="31">K435^3-2*K435+4</f>
        <v>40998.625000000786</v>
      </c>
      <c r="AO435">
        <f t="shared" si="30"/>
        <v>33.20000000000018</v>
      </c>
      <c r="AP435">
        <f t="shared" si="29"/>
        <v>43538.808000000674</v>
      </c>
    </row>
    <row r="436" spans="11:42">
      <c r="K436">
        <f t="shared" ref="K436:K499" si="32">K435+0.1</f>
        <v>34.600000000000222</v>
      </c>
      <c r="L436">
        <f t="shared" si="31"/>
        <v>41356.5360000008</v>
      </c>
      <c r="AO436">
        <f t="shared" si="30"/>
        <v>33.300000000000182</v>
      </c>
      <c r="AP436">
        <f t="shared" si="29"/>
        <v>43911.377000000677</v>
      </c>
    </row>
    <row r="437" spans="11:42">
      <c r="K437">
        <f t="shared" si="32"/>
        <v>34.700000000000223</v>
      </c>
      <c r="L437">
        <f t="shared" si="31"/>
        <v>41716.523000000801</v>
      </c>
      <c r="AO437">
        <f t="shared" si="30"/>
        <v>33.400000000000183</v>
      </c>
      <c r="AP437">
        <f t="shared" si="29"/>
        <v>44286.06400000069</v>
      </c>
    </row>
    <row r="438" spans="11:42">
      <c r="K438">
        <f t="shared" si="32"/>
        <v>34.800000000000225</v>
      </c>
      <c r="L438">
        <f t="shared" si="31"/>
        <v>42078.592000000819</v>
      </c>
      <c r="AO438">
        <f t="shared" si="30"/>
        <v>33.500000000000185</v>
      </c>
      <c r="AP438">
        <f t="shared" si="29"/>
        <v>44662.875000000691</v>
      </c>
    </row>
    <row r="439" spans="11:42">
      <c r="K439">
        <f t="shared" si="32"/>
        <v>34.900000000000226</v>
      </c>
      <c r="L439">
        <f t="shared" si="31"/>
        <v>42442.749000000818</v>
      </c>
      <c r="AO439">
        <f t="shared" si="30"/>
        <v>33.600000000000186</v>
      </c>
      <c r="AP439">
        <f t="shared" si="29"/>
        <v>45041.816000000705</v>
      </c>
    </row>
    <row r="440" spans="11:42">
      <c r="K440">
        <f t="shared" si="32"/>
        <v>35.000000000000227</v>
      </c>
      <c r="L440">
        <f t="shared" si="31"/>
        <v>42809.000000000837</v>
      </c>
      <c r="AO440">
        <f t="shared" si="30"/>
        <v>33.700000000000188</v>
      </c>
      <c r="AP440">
        <f t="shared" si="29"/>
        <v>45422.893000000709</v>
      </c>
    </row>
    <row r="441" spans="11:42">
      <c r="K441">
        <f t="shared" si="32"/>
        <v>35.100000000000229</v>
      </c>
      <c r="L441">
        <f t="shared" si="31"/>
        <v>43177.351000000854</v>
      </c>
      <c r="AO441">
        <f t="shared" si="30"/>
        <v>33.800000000000189</v>
      </c>
      <c r="AP441">
        <f t="shared" si="29"/>
        <v>45806.112000000729</v>
      </c>
    </row>
    <row r="442" spans="11:42">
      <c r="K442">
        <f t="shared" si="32"/>
        <v>35.20000000000023</v>
      </c>
      <c r="L442">
        <f t="shared" si="31"/>
        <v>43547.808000000849</v>
      </c>
      <c r="AO442">
        <f t="shared" si="30"/>
        <v>33.90000000000019</v>
      </c>
      <c r="AP442">
        <f t="shared" si="29"/>
        <v>46191.479000000734</v>
      </c>
    </row>
    <row r="443" spans="11:42">
      <c r="K443">
        <f t="shared" si="32"/>
        <v>35.300000000000232</v>
      </c>
      <c r="L443">
        <f t="shared" si="31"/>
        <v>43920.377000000866</v>
      </c>
      <c r="AO443">
        <f t="shared" si="30"/>
        <v>34.000000000000192</v>
      </c>
      <c r="AP443">
        <f t="shared" si="29"/>
        <v>46579.000000000742</v>
      </c>
    </row>
    <row r="444" spans="11:42">
      <c r="K444">
        <f t="shared" si="32"/>
        <v>35.400000000000233</v>
      </c>
      <c r="L444">
        <f t="shared" si="31"/>
        <v>44295.064000000872</v>
      </c>
      <c r="AO444">
        <f t="shared" si="30"/>
        <v>34.100000000000193</v>
      </c>
      <c r="AP444">
        <f t="shared" si="29"/>
        <v>46968.681000000754</v>
      </c>
    </row>
    <row r="445" spans="11:42">
      <c r="K445">
        <f t="shared" si="32"/>
        <v>35.500000000000234</v>
      </c>
      <c r="L445">
        <f t="shared" si="31"/>
        <v>44671.875000000888</v>
      </c>
      <c r="AO445">
        <f t="shared" si="30"/>
        <v>34.200000000000195</v>
      </c>
      <c r="AP445">
        <f t="shared" si="29"/>
        <v>47360.528000000762</v>
      </c>
    </row>
    <row r="446" spans="11:42">
      <c r="K446">
        <f t="shared" si="32"/>
        <v>35.600000000000236</v>
      </c>
      <c r="L446">
        <f t="shared" si="31"/>
        <v>45050.816000000894</v>
      </c>
      <c r="AO446">
        <f t="shared" si="30"/>
        <v>34.300000000000196</v>
      </c>
      <c r="AP446">
        <f t="shared" si="29"/>
        <v>47754.54700000077</v>
      </c>
    </row>
    <row r="447" spans="11:42">
      <c r="K447">
        <f t="shared" si="32"/>
        <v>35.700000000000237</v>
      </c>
      <c r="L447">
        <f t="shared" si="31"/>
        <v>45431.893000000899</v>
      </c>
      <c r="AO447">
        <f t="shared" si="30"/>
        <v>34.400000000000198</v>
      </c>
      <c r="AP447">
        <f t="shared" si="29"/>
        <v>48150.744000000785</v>
      </c>
    </row>
    <row r="448" spans="11:42">
      <c r="K448">
        <f t="shared" si="32"/>
        <v>35.800000000000239</v>
      </c>
      <c r="L448">
        <f t="shared" si="31"/>
        <v>45815.112000000925</v>
      </c>
      <c r="AO448">
        <f t="shared" si="30"/>
        <v>34.500000000000199</v>
      </c>
      <c r="AP448">
        <f t="shared" si="29"/>
        <v>48549.125000000786</v>
      </c>
    </row>
    <row r="449" spans="11:42">
      <c r="K449">
        <f t="shared" si="32"/>
        <v>35.90000000000024</v>
      </c>
      <c r="L449">
        <f t="shared" si="31"/>
        <v>46200.479000000923</v>
      </c>
      <c r="AO449">
        <f t="shared" si="30"/>
        <v>34.6000000000002</v>
      </c>
      <c r="AP449">
        <f t="shared" si="29"/>
        <v>48949.696000000811</v>
      </c>
    </row>
    <row r="450" spans="11:42">
      <c r="K450">
        <f t="shared" si="32"/>
        <v>36.000000000000242</v>
      </c>
      <c r="L450">
        <f t="shared" si="31"/>
        <v>46588.000000000939</v>
      </c>
      <c r="AO450">
        <f t="shared" si="30"/>
        <v>34.700000000000202</v>
      </c>
      <c r="AP450">
        <f t="shared" si="29"/>
        <v>49352.463000000818</v>
      </c>
    </row>
    <row r="451" spans="11:42">
      <c r="K451">
        <f t="shared" si="32"/>
        <v>36.100000000000243</v>
      </c>
      <c r="L451">
        <f t="shared" si="31"/>
        <v>46977.68100000095</v>
      </c>
      <c r="AO451">
        <f t="shared" si="30"/>
        <v>34.800000000000203</v>
      </c>
      <c r="AP451">
        <f t="shared" si="29"/>
        <v>49757.432000000823</v>
      </c>
    </row>
    <row r="452" spans="11:42">
      <c r="K452">
        <f t="shared" si="32"/>
        <v>36.200000000000244</v>
      </c>
      <c r="L452">
        <f t="shared" si="31"/>
        <v>47369.528000000966</v>
      </c>
      <c r="AO452">
        <f t="shared" si="30"/>
        <v>34.900000000000205</v>
      </c>
      <c r="AP452">
        <f t="shared" ref="AP452:AP515" si="33">AO452^3+6*AO452^2+10*AO452-1</f>
        <v>50164.609000000833</v>
      </c>
    </row>
    <row r="453" spans="11:42">
      <c r="K453">
        <f t="shared" si="32"/>
        <v>36.300000000000246</v>
      </c>
      <c r="L453">
        <f t="shared" si="31"/>
        <v>47763.547000000974</v>
      </c>
      <c r="AO453">
        <f t="shared" ref="AO453:AO516" si="34">0.1+AO452</f>
        <v>35.000000000000206</v>
      </c>
      <c r="AP453">
        <f t="shared" si="33"/>
        <v>50574.000000000844</v>
      </c>
    </row>
    <row r="454" spans="11:42">
      <c r="K454">
        <f t="shared" si="32"/>
        <v>36.400000000000247</v>
      </c>
      <c r="L454">
        <f t="shared" si="31"/>
        <v>48159.744000000981</v>
      </c>
      <c r="AO454">
        <f t="shared" si="34"/>
        <v>35.100000000000207</v>
      </c>
      <c r="AP454">
        <f t="shared" si="33"/>
        <v>50985.611000000848</v>
      </c>
    </row>
    <row r="455" spans="11:42">
      <c r="K455">
        <f t="shared" si="32"/>
        <v>36.500000000000249</v>
      </c>
      <c r="L455">
        <f t="shared" si="31"/>
        <v>48558.125000000997</v>
      </c>
      <c r="AO455">
        <f t="shared" si="34"/>
        <v>35.200000000000209</v>
      </c>
      <c r="AP455">
        <f t="shared" si="33"/>
        <v>51399.448000000863</v>
      </c>
    </row>
    <row r="456" spans="11:42">
      <c r="K456">
        <f t="shared" si="32"/>
        <v>36.60000000000025</v>
      </c>
      <c r="L456">
        <f t="shared" si="31"/>
        <v>48958.696000001008</v>
      </c>
      <c r="AO456">
        <f t="shared" si="34"/>
        <v>35.30000000000021</v>
      </c>
      <c r="AP456">
        <f t="shared" si="33"/>
        <v>51815.51700000088</v>
      </c>
    </row>
    <row r="457" spans="11:42">
      <c r="K457">
        <f t="shared" si="32"/>
        <v>36.700000000000252</v>
      </c>
      <c r="L457">
        <f t="shared" si="31"/>
        <v>49361.463000001015</v>
      </c>
      <c r="AO457">
        <f t="shared" si="34"/>
        <v>35.400000000000212</v>
      </c>
      <c r="AP457">
        <f t="shared" si="33"/>
        <v>52233.824000000895</v>
      </c>
    </row>
    <row r="458" spans="11:42">
      <c r="K458">
        <f t="shared" si="32"/>
        <v>36.800000000000253</v>
      </c>
      <c r="L458">
        <f t="shared" si="31"/>
        <v>49766.432000001034</v>
      </c>
      <c r="AO458">
        <f t="shared" si="34"/>
        <v>35.500000000000213</v>
      </c>
      <c r="AP458">
        <f t="shared" si="33"/>
        <v>52654.375000000902</v>
      </c>
    </row>
    <row r="459" spans="11:42">
      <c r="K459">
        <f t="shared" si="32"/>
        <v>36.900000000000254</v>
      </c>
      <c r="L459">
        <f t="shared" si="31"/>
        <v>50173.609000001037</v>
      </c>
      <c r="AO459">
        <f t="shared" si="34"/>
        <v>35.600000000000215</v>
      </c>
      <c r="AP459">
        <f t="shared" si="33"/>
        <v>53077.176000000909</v>
      </c>
    </row>
    <row r="460" spans="11:42">
      <c r="K460">
        <f t="shared" si="32"/>
        <v>37.000000000000256</v>
      </c>
      <c r="L460">
        <f t="shared" si="31"/>
        <v>50583.000000001048</v>
      </c>
      <c r="AO460">
        <f t="shared" si="34"/>
        <v>35.700000000000216</v>
      </c>
      <c r="AP460">
        <f t="shared" si="33"/>
        <v>53502.233000000924</v>
      </c>
    </row>
    <row r="461" spans="11:42">
      <c r="K461">
        <f t="shared" si="32"/>
        <v>37.100000000000257</v>
      </c>
      <c r="L461">
        <f t="shared" si="31"/>
        <v>50994.611000001067</v>
      </c>
      <c r="AO461">
        <f t="shared" si="34"/>
        <v>35.800000000000217</v>
      </c>
      <c r="AP461">
        <f t="shared" si="33"/>
        <v>53929.552000000927</v>
      </c>
    </row>
    <row r="462" spans="11:42">
      <c r="K462">
        <f t="shared" si="32"/>
        <v>37.200000000000259</v>
      </c>
      <c r="L462">
        <f t="shared" si="31"/>
        <v>51408.448000001074</v>
      </c>
      <c r="AO462">
        <f t="shared" si="34"/>
        <v>35.900000000000219</v>
      </c>
      <c r="AP462">
        <f t="shared" si="33"/>
        <v>54359.139000000941</v>
      </c>
    </row>
    <row r="463" spans="11:42">
      <c r="K463">
        <f t="shared" si="32"/>
        <v>37.30000000000026</v>
      </c>
      <c r="L463">
        <f t="shared" si="31"/>
        <v>51824.517000001084</v>
      </c>
      <c r="AO463">
        <f t="shared" si="34"/>
        <v>36.00000000000022</v>
      </c>
      <c r="AP463">
        <f t="shared" si="33"/>
        <v>54791.000000000953</v>
      </c>
    </row>
    <row r="464" spans="11:42">
      <c r="K464">
        <f t="shared" si="32"/>
        <v>37.400000000000261</v>
      </c>
      <c r="L464">
        <f t="shared" si="31"/>
        <v>52242.824000001092</v>
      </c>
      <c r="AO464">
        <f t="shared" si="34"/>
        <v>36.100000000000222</v>
      </c>
      <c r="AP464">
        <f t="shared" si="33"/>
        <v>55225.141000000964</v>
      </c>
    </row>
    <row r="465" spans="11:42">
      <c r="K465">
        <f t="shared" si="32"/>
        <v>37.500000000000263</v>
      </c>
      <c r="L465">
        <f t="shared" si="31"/>
        <v>52663.375000001113</v>
      </c>
      <c r="AO465">
        <f t="shared" si="34"/>
        <v>36.200000000000223</v>
      </c>
      <c r="AP465">
        <f t="shared" si="33"/>
        <v>55661.568000000974</v>
      </c>
    </row>
    <row r="466" spans="11:42">
      <c r="K466">
        <f t="shared" si="32"/>
        <v>37.600000000000264</v>
      </c>
      <c r="L466">
        <f t="shared" si="31"/>
        <v>53086.17600000112</v>
      </c>
      <c r="AO466">
        <f t="shared" si="34"/>
        <v>36.300000000000225</v>
      </c>
      <c r="AP466">
        <f t="shared" si="33"/>
        <v>56100.287000000986</v>
      </c>
    </row>
    <row r="467" spans="11:42">
      <c r="K467">
        <f t="shared" si="32"/>
        <v>37.700000000000266</v>
      </c>
      <c r="L467">
        <f t="shared" si="31"/>
        <v>53511.233000001128</v>
      </c>
      <c r="AO467">
        <f t="shared" si="34"/>
        <v>36.400000000000226</v>
      </c>
      <c r="AP467">
        <f t="shared" si="33"/>
        <v>56541.304000000993</v>
      </c>
    </row>
    <row r="468" spans="11:42">
      <c r="K468">
        <f t="shared" si="32"/>
        <v>37.800000000000267</v>
      </c>
      <c r="L468">
        <f t="shared" si="31"/>
        <v>53938.552000001146</v>
      </c>
      <c r="AO468">
        <f t="shared" si="34"/>
        <v>36.500000000000227</v>
      </c>
      <c r="AP468">
        <f t="shared" si="33"/>
        <v>56984.625000001011</v>
      </c>
    </row>
    <row r="469" spans="11:42">
      <c r="K469">
        <f t="shared" si="32"/>
        <v>37.900000000000269</v>
      </c>
      <c r="L469">
        <f t="shared" si="31"/>
        <v>54368.139000001152</v>
      </c>
      <c r="AO469">
        <f t="shared" si="34"/>
        <v>36.600000000000229</v>
      </c>
      <c r="AP469">
        <f t="shared" si="33"/>
        <v>57430.25600000102</v>
      </c>
    </row>
    <row r="470" spans="11:42">
      <c r="K470">
        <f t="shared" si="32"/>
        <v>38.00000000000027</v>
      </c>
      <c r="L470">
        <f t="shared" si="31"/>
        <v>54800.000000001164</v>
      </c>
      <c r="AO470">
        <f t="shared" si="34"/>
        <v>36.70000000000023</v>
      </c>
      <c r="AP470">
        <f t="shared" si="33"/>
        <v>57878.203000001027</v>
      </c>
    </row>
    <row r="471" spans="11:42">
      <c r="K471">
        <f t="shared" si="32"/>
        <v>38.100000000000271</v>
      </c>
      <c r="L471">
        <f t="shared" si="31"/>
        <v>55234.141000001182</v>
      </c>
      <c r="AO471">
        <f t="shared" si="34"/>
        <v>36.800000000000232</v>
      </c>
      <c r="AP471">
        <f t="shared" si="33"/>
        <v>58328.472000001049</v>
      </c>
    </row>
    <row r="472" spans="11:42">
      <c r="K472">
        <f t="shared" si="32"/>
        <v>38.200000000000273</v>
      </c>
      <c r="L472">
        <f t="shared" si="31"/>
        <v>55670.568000001193</v>
      </c>
      <c r="AO472">
        <f t="shared" si="34"/>
        <v>36.900000000000233</v>
      </c>
      <c r="AP472">
        <f t="shared" si="33"/>
        <v>58781.069000001058</v>
      </c>
    </row>
    <row r="473" spans="11:42">
      <c r="K473">
        <f t="shared" si="32"/>
        <v>38.300000000000274</v>
      </c>
      <c r="L473">
        <f t="shared" si="31"/>
        <v>56109.287000001212</v>
      </c>
      <c r="AO473">
        <f t="shared" si="34"/>
        <v>37.000000000000234</v>
      </c>
      <c r="AP473">
        <f t="shared" si="33"/>
        <v>59236.000000001062</v>
      </c>
    </row>
    <row r="474" spans="11:42">
      <c r="K474">
        <f t="shared" si="32"/>
        <v>38.400000000000276</v>
      </c>
      <c r="L474">
        <f t="shared" si="31"/>
        <v>56550.304000001212</v>
      </c>
      <c r="AO474">
        <f t="shared" si="34"/>
        <v>37.100000000000236</v>
      </c>
      <c r="AP474">
        <f t="shared" si="33"/>
        <v>59693.271000001085</v>
      </c>
    </row>
    <row r="475" spans="11:42">
      <c r="K475">
        <f t="shared" si="32"/>
        <v>38.500000000000277</v>
      </c>
      <c r="L475">
        <f t="shared" si="31"/>
        <v>56993.625000001237</v>
      </c>
      <c r="AO475">
        <f t="shared" si="34"/>
        <v>37.200000000000237</v>
      </c>
      <c r="AP475">
        <f t="shared" si="33"/>
        <v>60152.888000001098</v>
      </c>
    </row>
    <row r="476" spans="11:42">
      <c r="K476">
        <f t="shared" si="32"/>
        <v>38.600000000000279</v>
      </c>
      <c r="L476">
        <f t="shared" si="31"/>
        <v>57439.256000001245</v>
      </c>
      <c r="AO476">
        <f t="shared" si="34"/>
        <v>37.300000000000239</v>
      </c>
      <c r="AP476">
        <f t="shared" si="33"/>
        <v>60614.857000001102</v>
      </c>
    </row>
    <row r="477" spans="11:42">
      <c r="K477">
        <f t="shared" si="32"/>
        <v>38.70000000000028</v>
      </c>
      <c r="L477">
        <f t="shared" si="31"/>
        <v>57887.203000001253</v>
      </c>
      <c r="AO477">
        <f t="shared" si="34"/>
        <v>37.40000000000024</v>
      </c>
      <c r="AP477">
        <f t="shared" si="33"/>
        <v>61079.184000001114</v>
      </c>
    </row>
    <row r="478" spans="11:42">
      <c r="K478">
        <f t="shared" si="32"/>
        <v>38.800000000000281</v>
      </c>
      <c r="L478">
        <f t="shared" si="31"/>
        <v>58337.472000001275</v>
      </c>
      <c r="AO478">
        <f t="shared" si="34"/>
        <v>37.500000000000242</v>
      </c>
      <c r="AP478">
        <f t="shared" si="33"/>
        <v>61545.875000001128</v>
      </c>
    </row>
    <row r="479" spans="11:42">
      <c r="K479">
        <f t="shared" si="32"/>
        <v>38.900000000000283</v>
      </c>
      <c r="L479">
        <f t="shared" si="31"/>
        <v>58790.069000001284</v>
      </c>
      <c r="AO479">
        <f t="shared" si="34"/>
        <v>37.600000000000243</v>
      </c>
      <c r="AP479">
        <f t="shared" si="33"/>
        <v>62014.936000001137</v>
      </c>
    </row>
    <row r="480" spans="11:42">
      <c r="K480">
        <f t="shared" si="32"/>
        <v>39.000000000000284</v>
      </c>
      <c r="L480">
        <f t="shared" si="31"/>
        <v>59245.000000001302</v>
      </c>
      <c r="AO480">
        <f t="shared" si="34"/>
        <v>37.700000000000244</v>
      </c>
      <c r="AP480">
        <f t="shared" si="33"/>
        <v>62486.373000001156</v>
      </c>
    </row>
    <row r="481" spans="11:42">
      <c r="K481">
        <f t="shared" si="32"/>
        <v>39.100000000000286</v>
      </c>
      <c r="L481">
        <f t="shared" si="31"/>
        <v>59702.27100000131</v>
      </c>
      <c r="AO481">
        <f t="shared" si="34"/>
        <v>37.800000000000246</v>
      </c>
      <c r="AP481">
        <f t="shared" si="33"/>
        <v>62960.19200000116</v>
      </c>
    </row>
    <row r="482" spans="11:42">
      <c r="K482">
        <f t="shared" si="32"/>
        <v>39.200000000000287</v>
      </c>
      <c r="L482">
        <f t="shared" si="31"/>
        <v>60161.888000001323</v>
      </c>
      <c r="AO482">
        <f t="shared" si="34"/>
        <v>37.900000000000247</v>
      </c>
      <c r="AP482">
        <f t="shared" si="33"/>
        <v>63436.399000001184</v>
      </c>
    </row>
    <row r="483" spans="11:42">
      <c r="K483">
        <f t="shared" si="32"/>
        <v>39.300000000000288</v>
      </c>
      <c r="L483">
        <f t="shared" si="31"/>
        <v>60623.857000001342</v>
      </c>
      <c r="AO483">
        <f t="shared" si="34"/>
        <v>38.000000000000249</v>
      </c>
      <c r="AP483">
        <f t="shared" si="33"/>
        <v>63915.000000001193</v>
      </c>
    </row>
    <row r="484" spans="11:42">
      <c r="K484">
        <f t="shared" si="32"/>
        <v>39.40000000000029</v>
      </c>
      <c r="L484">
        <f t="shared" si="31"/>
        <v>61088.184000001347</v>
      </c>
      <c r="AO484">
        <f t="shared" si="34"/>
        <v>38.10000000000025</v>
      </c>
      <c r="AP484">
        <f t="shared" si="33"/>
        <v>64396.001000001197</v>
      </c>
    </row>
    <row r="485" spans="11:42">
      <c r="K485">
        <f t="shared" si="32"/>
        <v>39.500000000000291</v>
      </c>
      <c r="L485">
        <f t="shared" si="31"/>
        <v>61554.875000001361</v>
      </c>
      <c r="AO485">
        <f t="shared" si="34"/>
        <v>38.200000000000252</v>
      </c>
      <c r="AP485">
        <f t="shared" si="33"/>
        <v>64879.408000001218</v>
      </c>
    </row>
    <row r="486" spans="11:42">
      <c r="K486">
        <f t="shared" si="32"/>
        <v>39.600000000000293</v>
      </c>
      <c r="L486">
        <f t="shared" si="31"/>
        <v>62023.936000001384</v>
      </c>
      <c r="AO486">
        <f t="shared" si="34"/>
        <v>38.300000000000253</v>
      </c>
      <c r="AP486">
        <f t="shared" si="33"/>
        <v>65365.227000001236</v>
      </c>
    </row>
    <row r="487" spans="11:42">
      <c r="K487">
        <f t="shared" si="32"/>
        <v>39.700000000000294</v>
      </c>
      <c r="L487">
        <f t="shared" si="31"/>
        <v>62495.373000001389</v>
      </c>
      <c r="AO487">
        <f t="shared" si="34"/>
        <v>38.400000000000254</v>
      </c>
      <c r="AP487">
        <f t="shared" si="33"/>
        <v>65853.464000001244</v>
      </c>
    </row>
    <row r="488" spans="11:42">
      <c r="K488">
        <f t="shared" si="32"/>
        <v>39.800000000000296</v>
      </c>
      <c r="L488">
        <f t="shared" si="31"/>
        <v>62969.192000001407</v>
      </c>
      <c r="AO488">
        <f t="shared" si="34"/>
        <v>38.500000000000256</v>
      </c>
      <c r="AP488">
        <f t="shared" si="33"/>
        <v>66344.125000001266</v>
      </c>
    </row>
    <row r="489" spans="11:42">
      <c r="K489">
        <f t="shared" si="32"/>
        <v>39.900000000000297</v>
      </c>
      <c r="L489">
        <f t="shared" si="31"/>
        <v>63445.399000001416</v>
      </c>
      <c r="AO489">
        <f t="shared" si="34"/>
        <v>38.600000000000257</v>
      </c>
      <c r="AP489">
        <f t="shared" si="33"/>
        <v>66837.216000001266</v>
      </c>
    </row>
    <row r="490" spans="11:42">
      <c r="K490">
        <f t="shared" si="32"/>
        <v>40.000000000000298</v>
      </c>
      <c r="L490">
        <f t="shared" si="31"/>
        <v>63924.000000001433</v>
      </c>
      <c r="AO490">
        <f t="shared" si="34"/>
        <v>38.700000000000259</v>
      </c>
      <c r="AP490">
        <f t="shared" si="33"/>
        <v>67332.743000001283</v>
      </c>
    </row>
    <row r="491" spans="11:42">
      <c r="K491">
        <f t="shared" si="32"/>
        <v>40.1000000000003</v>
      </c>
      <c r="L491">
        <f t="shared" si="31"/>
        <v>64405.001000001452</v>
      </c>
      <c r="AO491">
        <f t="shared" si="34"/>
        <v>38.80000000000026</v>
      </c>
      <c r="AP491">
        <f t="shared" si="33"/>
        <v>67830.712000001295</v>
      </c>
    </row>
    <row r="492" spans="11:42">
      <c r="K492">
        <f t="shared" si="32"/>
        <v>40.200000000000301</v>
      </c>
      <c r="L492">
        <f t="shared" si="31"/>
        <v>64888.408000001466</v>
      </c>
      <c r="AO492">
        <f t="shared" si="34"/>
        <v>38.900000000000261</v>
      </c>
      <c r="AP492">
        <f t="shared" si="33"/>
        <v>68331.12900000131</v>
      </c>
    </row>
    <row r="493" spans="11:42">
      <c r="K493">
        <f t="shared" si="32"/>
        <v>40.300000000000303</v>
      </c>
      <c r="L493">
        <f t="shared" si="31"/>
        <v>65374.227000001476</v>
      </c>
      <c r="AO493">
        <f t="shared" si="34"/>
        <v>39.000000000000263</v>
      </c>
      <c r="AP493">
        <f t="shared" si="33"/>
        <v>68834.000000001324</v>
      </c>
    </row>
    <row r="494" spans="11:42">
      <c r="K494">
        <f t="shared" si="32"/>
        <v>40.400000000000304</v>
      </c>
      <c r="L494">
        <f t="shared" si="31"/>
        <v>65862.464000001492</v>
      </c>
      <c r="AO494">
        <f t="shared" si="34"/>
        <v>39.100000000000264</v>
      </c>
      <c r="AP494">
        <f t="shared" si="33"/>
        <v>69339.331000001344</v>
      </c>
    </row>
    <row r="495" spans="11:42">
      <c r="K495">
        <f t="shared" si="32"/>
        <v>40.500000000000306</v>
      </c>
      <c r="L495">
        <f t="shared" si="31"/>
        <v>66353.125000001499</v>
      </c>
      <c r="AO495">
        <f t="shared" si="34"/>
        <v>39.200000000000266</v>
      </c>
      <c r="AP495">
        <f t="shared" si="33"/>
        <v>69847.12800000135</v>
      </c>
    </row>
    <row r="496" spans="11:42">
      <c r="K496">
        <f t="shared" si="32"/>
        <v>40.600000000000307</v>
      </c>
      <c r="L496">
        <f t="shared" si="31"/>
        <v>66846.216000001514</v>
      </c>
      <c r="AO496">
        <f t="shared" si="34"/>
        <v>39.300000000000267</v>
      </c>
      <c r="AP496">
        <f t="shared" si="33"/>
        <v>70357.397000001365</v>
      </c>
    </row>
    <row r="497" spans="11:42">
      <c r="K497">
        <f t="shared" si="32"/>
        <v>40.700000000000308</v>
      </c>
      <c r="L497">
        <f t="shared" si="31"/>
        <v>67341.74300000153</v>
      </c>
      <c r="AO497">
        <f t="shared" si="34"/>
        <v>39.400000000000269</v>
      </c>
      <c r="AP497">
        <f t="shared" si="33"/>
        <v>70870.144000001383</v>
      </c>
    </row>
    <row r="498" spans="11:42">
      <c r="K498">
        <f t="shared" si="32"/>
        <v>40.80000000000031</v>
      </c>
      <c r="L498">
        <f t="shared" si="31"/>
        <v>67839.712000001542</v>
      </c>
      <c r="AO498">
        <f t="shared" si="34"/>
        <v>39.50000000000027</v>
      </c>
      <c r="AP498">
        <f t="shared" si="33"/>
        <v>71385.375000001397</v>
      </c>
    </row>
    <row r="499" spans="11:42">
      <c r="K499">
        <f t="shared" si="32"/>
        <v>40.900000000000311</v>
      </c>
      <c r="L499">
        <f t="shared" ref="L499:L520" si="35">K499^3-2*K499+4</f>
        <v>68340.129000001558</v>
      </c>
      <c r="AO499">
        <f t="shared" si="34"/>
        <v>39.600000000000271</v>
      </c>
      <c r="AP499">
        <f t="shared" si="33"/>
        <v>71903.096000001402</v>
      </c>
    </row>
    <row r="500" spans="11:42">
      <c r="K500">
        <f t="shared" ref="K500:K520" si="36">K499+0.1</f>
        <v>41.000000000000313</v>
      </c>
      <c r="L500">
        <f t="shared" si="35"/>
        <v>68843.000000001586</v>
      </c>
      <c r="AO500">
        <f t="shared" si="34"/>
        <v>39.700000000000273</v>
      </c>
      <c r="AP500">
        <f t="shared" si="33"/>
        <v>72423.313000001421</v>
      </c>
    </row>
    <row r="501" spans="11:42">
      <c r="K501">
        <f t="shared" si="36"/>
        <v>41.100000000000314</v>
      </c>
      <c r="L501">
        <f t="shared" si="35"/>
        <v>69348.331000001592</v>
      </c>
      <c r="AO501">
        <f t="shared" si="34"/>
        <v>39.800000000000274</v>
      </c>
      <c r="AP501">
        <f t="shared" si="33"/>
        <v>72946.032000001433</v>
      </c>
    </row>
    <row r="502" spans="11:42">
      <c r="K502">
        <f t="shared" si="36"/>
        <v>41.200000000000315</v>
      </c>
      <c r="L502">
        <f t="shared" si="35"/>
        <v>69856.128000001612</v>
      </c>
      <c r="AO502">
        <f t="shared" si="34"/>
        <v>39.900000000000276</v>
      </c>
      <c r="AP502">
        <f t="shared" si="33"/>
        <v>73471.259000001446</v>
      </c>
    </row>
    <row r="503" spans="11:42">
      <c r="K503">
        <f t="shared" si="36"/>
        <v>41.300000000000317</v>
      </c>
      <c r="L503">
        <f t="shared" si="35"/>
        <v>70366.397000001612</v>
      </c>
      <c r="AO503">
        <f t="shared" si="34"/>
        <v>40.000000000000277</v>
      </c>
      <c r="AP503">
        <f t="shared" si="33"/>
        <v>73999.00000000147</v>
      </c>
    </row>
    <row r="504" spans="11:42">
      <c r="K504">
        <f t="shared" si="36"/>
        <v>41.400000000000318</v>
      </c>
      <c r="L504">
        <f t="shared" si="35"/>
        <v>70879.14400000163</v>
      </c>
      <c r="AO504">
        <f t="shared" si="34"/>
        <v>40.100000000000279</v>
      </c>
      <c r="AP504">
        <f t="shared" si="33"/>
        <v>74529.261000001468</v>
      </c>
    </row>
    <row r="505" spans="11:42">
      <c r="K505">
        <f t="shared" si="36"/>
        <v>41.50000000000032</v>
      </c>
      <c r="L505">
        <f t="shared" si="35"/>
        <v>71394.375000001659</v>
      </c>
      <c r="AO505">
        <f t="shared" si="34"/>
        <v>40.20000000000028</v>
      </c>
      <c r="AP505">
        <f t="shared" si="33"/>
        <v>75062.048000001494</v>
      </c>
    </row>
    <row r="506" spans="11:42">
      <c r="K506">
        <f t="shared" si="36"/>
        <v>41.600000000000321</v>
      </c>
      <c r="L506">
        <f t="shared" si="35"/>
        <v>71912.096000001678</v>
      </c>
      <c r="AO506">
        <f t="shared" si="34"/>
        <v>40.300000000000281</v>
      </c>
      <c r="AP506">
        <f t="shared" si="33"/>
        <v>75597.367000001512</v>
      </c>
    </row>
    <row r="507" spans="11:42">
      <c r="K507">
        <f t="shared" si="36"/>
        <v>41.700000000000323</v>
      </c>
      <c r="L507">
        <f t="shared" si="35"/>
        <v>72432.313000001683</v>
      </c>
      <c r="AO507">
        <f t="shared" si="34"/>
        <v>40.400000000000283</v>
      </c>
      <c r="AP507">
        <f t="shared" si="33"/>
        <v>76135.224000001515</v>
      </c>
    </row>
    <row r="508" spans="11:42">
      <c r="K508">
        <f t="shared" si="36"/>
        <v>41.800000000000324</v>
      </c>
      <c r="L508">
        <f t="shared" si="35"/>
        <v>72955.032000001695</v>
      </c>
      <c r="AO508">
        <f t="shared" si="34"/>
        <v>40.500000000000284</v>
      </c>
      <c r="AP508">
        <f t="shared" si="33"/>
        <v>76675.625000001543</v>
      </c>
    </row>
    <row r="509" spans="11:42">
      <c r="K509">
        <f t="shared" si="36"/>
        <v>41.900000000000325</v>
      </c>
      <c r="L509">
        <f t="shared" si="35"/>
        <v>73480.259000001708</v>
      </c>
      <c r="AO509">
        <f t="shared" si="34"/>
        <v>40.600000000000286</v>
      </c>
      <c r="AP509">
        <f t="shared" si="33"/>
        <v>77218.576000001543</v>
      </c>
    </row>
    <row r="510" spans="11:42">
      <c r="K510">
        <f t="shared" si="36"/>
        <v>42.000000000000327</v>
      </c>
      <c r="L510">
        <f t="shared" si="35"/>
        <v>74008.000000001732</v>
      </c>
      <c r="AO510">
        <f t="shared" si="34"/>
        <v>40.700000000000287</v>
      </c>
      <c r="AP510">
        <f t="shared" si="33"/>
        <v>77764.083000001556</v>
      </c>
    </row>
    <row r="511" spans="11:42">
      <c r="K511">
        <f t="shared" si="36"/>
        <v>42.100000000000328</v>
      </c>
      <c r="L511">
        <f t="shared" si="35"/>
        <v>74538.261000001745</v>
      </c>
      <c r="AO511">
        <f t="shared" si="34"/>
        <v>40.800000000000288</v>
      </c>
      <c r="AP511">
        <f t="shared" si="33"/>
        <v>78312.152000001588</v>
      </c>
    </row>
    <row r="512" spans="11:42">
      <c r="K512">
        <f t="shared" si="36"/>
        <v>42.20000000000033</v>
      </c>
      <c r="L512">
        <f t="shared" si="35"/>
        <v>75071.048000001771</v>
      </c>
      <c r="AO512">
        <f t="shared" si="34"/>
        <v>40.90000000000029</v>
      </c>
      <c r="AP512">
        <f t="shared" si="33"/>
        <v>78862.789000001605</v>
      </c>
    </row>
    <row r="513" spans="11:42">
      <c r="K513">
        <f t="shared" si="36"/>
        <v>42.300000000000331</v>
      </c>
      <c r="L513">
        <f t="shared" si="35"/>
        <v>75606.367000001774</v>
      </c>
      <c r="AO513">
        <f t="shared" si="34"/>
        <v>41.000000000000291</v>
      </c>
      <c r="AP513">
        <f t="shared" si="33"/>
        <v>79416.000000001615</v>
      </c>
    </row>
    <row r="514" spans="11:42">
      <c r="K514">
        <f t="shared" si="36"/>
        <v>42.400000000000333</v>
      </c>
      <c r="L514">
        <f t="shared" si="35"/>
        <v>76144.224000001792</v>
      </c>
      <c r="AO514">
        <f t="shared" si="34"/>
        <v>41.100000000000293</v>
      </c>
      <c r="AP514">
        <f t="shared" si="33"/>
        <v>79971.791000001627</v>
      </c>
    </row>
    <row r="515" spans="11:42">
      <c r="K515">
        <f t="shared" si="36"/>
        <v>42.500000000000334</v>
      </c>
      <c r="L515">
        <f t="shared" si="35"/>
        <v>76684.625000001804</v>
      </c>
      <c r="AO515">
        <f t="shared" si="34"/>
        <v>41.200000000000294</v>
      </c>
      <c r="AP515">
        <f t="shared" si="33"/>
        <v>80530.168000001635</v>
      </c>
    </row>
    <row r="516" spans="11:42">
      <c r="K516">
        <f t="shared" si="36"/>
        <v>42.600000000000335</v>
      </c>
      <c r="L516">
        <f t="shared" si="35"/>
        <v>77227.576000001834</v>
      </c>
      <c r="AO516">
        <f t="shared" si="34"/>
        <v>41.300000000000296</v>
      </c>
      <c r="AP516">
        <f t="shared" ref="AP516:AP579" si="37">AO516^3+6*AO516^2+10*AO516-1</f>
        <v>81091.137000001661</v>
      </c>
    </row>
    <row r="517" spans="11:42">
      <c r="K517">
        <f t="shared" si="36"/>
        <v>42.700000000000337</v>
      </c>
      <c r="L517">
        <f t="shared" si="35"/>
        <v>77773.083000001847</v>
      </c>
      <c r="AO517">
        <f t="shared" ref="AO517:AO580" si="38">0.1+AO516</f>
        <v>41.400000000000297</v>
      </c>
      <c r="AP517">
        <f t="shared" si="37"/>
        <v>81654.704000001686</v>
      </c>
    </row>
    <row r="518" spans="11:42">
      <c r="K518">
        <f t="shared" si="36"/>
        <v>42.800000000000338</v>
      </c>
      <c r="L518">
        <f t="shared" si="35"/>
        <v>78321.15200000185</v>
      </c>
      <c r="AO518">
        <f t="shared" si="38"/>
        <v>41.500000000000298</v>
      </c>
      <c r="AP518">
        <f t="shared" si="37"/>
        <v>82220.875000001688</v>
      </c>
    </row>
    <row r="519" spans="11:42">
      <c r="K519">
        <f t="shared" si="36"/>
        <v>42.90000000000034</v>
      </c>
      <c r="L519">
        <f t="shared" si="35"/>
        <v>78871.789000001867</v>
      </c>
      <c r="AO519">
        <f t="shared" si="38"/>
        <v>41.6000000000003</v>
      </c>
      <c r="AP519">
        <f t="shared" si="37"/>
        <v>82789.656000001705</v>
      </c>
    </row>
    <row r="520" spans="11:42">
      <c r="K520">
        <f t="shared" si="36"/>
        <v>43.000000000000341</v>
      </c>
      <c r="L520">
        <f t="shared" si="35"/>
        <v>79425.000000001892</v>
      </c>
      <c r="AO520">
        <f t="shared" si="38"/>
        <v>41.700000000000301</v>
      </c>
      <c r="AP520">
        <f t="shared" si="37"/>
        <v>83361.053000001732</v>
      </c>
    </row>
    <row r="521" spans="11:42">
      <c r="AO521">
        <f t="shared" si="38"/>
        <v>41.800000000000303</v>
      </c>
      <c r="AP521">
        <f t="shared" si="37"/>
        <v>83935.072000001732</v>
      </c>
    </row>
    <row r="522" spans="11:42">
      <c r="AO522">
        <f t="shared" si="38"/>
        <v>41.900000000000304</v>
      </c>
      <c r="AP522">
        <f t="shared" si="37"/>
        <v>84511.719000001758</v>
      </c>
    </row>
    <row r="523" spans="11:42">
      <c r="AO523">
        <f t="shared" si="38"/>
        <v>42.000000000000306</v>
      </c>
      <c r="AP523">
        <f t="shared" si="37"/>
        <v>85091.000000001775</v>
      </c>
    </row>
    <row r="524" spans="11:42">
      <c r="AO524">
        <f t="shared" si="38"/>
        <v>42.100000000000307</v>
      </c>
      <c r="AP524">
        <f t="shared" si="37"/>
        <v>85672.921000001777</v>
      </c>
    </row>
    <row r="525" spans="11:42">
      <c r="AO525">
        <f t="shared" si="38"/>
        <v>42.200000000000308</v>
      </c>
      <c r="AP525">
        <f t="shared" si="37"/>
        <v>86257.488000001802</v>
      </c>
    </row>
    <row r="526" spans="11:42">
      <c r="AO526">
        <f t="shared" si="38"/>
        <v>42.30000000000031</v>
      </c>
      <c r="AP526">
        <f t="shared" si="37"/>
        <v>86844.707000001814</v>
      </c>
    </row>
    <row r="527" spans="11:42">
      <c r="AO527">
        <f t="shared" si="38"/>
        <v>42.400000000000311</v>
      </c>
      <c r="AP527">
        <f t="shared" si="37"/>
        <v>87434.584000001836</v>
      </c>
    </row>
    <row r="528" spans="11:42">
      <c r="AO528">
        <f t="shared" si="38"/>
        <v>42.500000000000313</v>
      </c>
      <c r="AP528">
        <f t="shared" si="37"/>
        <v>88027.125000001863</v>
      </c>
    </row>
    <row r="529" spans="41:42">
      <c r="AO529">
        <f t="shared" si="38"/>
        <v>42.600000000000314</v>
      </c>
      <c r="AP529">
        <f t="shared" si="37"/>
        <v>88622.336000001873</v>
      </c>
    </row>
    <row r="530" spans="41:42">
      <c r="AO530">
        <f t="shared" si="38"/>
        <v>42.700000000000315</v>
      </c>
      <c r="AP530">
        <f t="shared" si="37"/>
        <v>89220.22300000189</v>
      </c>
    </row>
    <row r="531" spans="41:42">
      <c r="AO531">
        <f t="shared" si="38"/>
        <v>42.800000000000317</v>
      </c>
      <c r="AP531">
        <f t="shared" si="37"/>
        <v>89820.792000001908</v>
      </c>
    </row>
    <row r="532" spans="41:42">
      <c r="AO532">
        <f t="shared" si="38"/>
        <v>42.900000000000318</v>
      </c>
      <c r="AP532">
        <f t="shared" si="37"/>
        <v>90424.04900000192</v>
      </c>
    </row>
    <row r="533" spans="41:42">
      <c r="AO533">
        <f t="shared" si="38"/>
        <v>43.00000000000032</v>
      </c>
      <c r="AP533">
        <f t="shared" si="37"/>
        <v>91030.000000001935</v>
      </c>
    </row>
    <row r="534" spans="41:42">
      <c r="AO534">
        <f t="shared" si="38"/>
        <v>43.100000000000321</v>
      </c>
      <c r="AP534">
        <f t="shared" si="37"/>
        <v>91638.651000001948</v>
      </c>
    </row>
    <row r="535" spans="41:42">
      <c r="AO535">
        <f t="shared" si="38"/>
        <v>43.200000000000323</v>
      </c>
      <c r="AP535">
        <f t="shared" si="37"/>
        <v>92250.008000001966</v>
      </c>
    </row>
    <row r="536" spans="41:42">
      <c r="AO536">
        <f t="shared" si="38"/>
        <v>43.300000000000324</v>
      </c>
      <c r="AP536">
        <f t="shared" si="37"/>
        <v>92864.077000001998</v>
      </c>
    </row>
    <row r="537" spans="41:42">
      <c r="AO537">
        <f t="shared" si="38"/>
        <v>43.400000000000325</v>
      </c>
      <c r="AP537">
        <f t="shared" si="37"/>
        <v>93480.86400000201</v>
      </c>
    </row>
    <row r="538" spans="41:42">
      <c r="AO538">
        <f t="shared" si="38"/>
        <v>43.500000000000327</v>
      </c>
      <c r="AP538">
        <f t="shared" si="37"/>
        <v>94100.375000002023</v>
      </c>
    </row>
    <row r="539" spans="41:42">
      <c r="AO539">
        <f t="shared" si="38"/>
        <v>43.600000000000328</v>
      </c>
      <c r="AP539">
        <f t="shared" si="37"/>
        <v>94722.616000002046</v>
      </c>
    </row>
    <row r="540" spans="41:42">
      <c r="AO540">
        <f t="shared" si="38"/>
        <v>43.70000000000033</v>
      </c>
      <c r="AP540">
        <f t="shared" si="37"/>
        <v>95347.59300000206</v>
      </c>
    </row>
    <row r="541" spans="41:42">
      <c r="AO541">
        <f t="shared" si="38"/>
        <v>43.800000000000331</v>
      </c>
      <c r="AP541">
        <f t="shared" si="37"/>
        <v>95975.312000002072</v>
      </c>
    </row>
    <row r="542" spans="41:42">
      <c r="AO542">
        <f t="shared" si="38"/>
        <v>43.900000000000333</v>
      </c>
      <c r="AP542">
        <f t="shared" si="37"/>
        <v>96605.77900000209</v>
      </c>
    </row>
    <row r="543" spans="41:42">
      <c r="AO543">
        <f t="shared" si="38"/>
        <v>44.000000000000334</v>
      </c>
      <c r="AP543">
        <f t="shared" si="37"/>
        <v>97239.00000000211</v>
      </c>
    </row>
    <row r="544" spans="41:42">
      <c r="AO544">
        <f t="shared" si="38"/>
        <v>44.100000000000335</v>
      </c>
      <c r="AP544">
        <f t="shared" si="37"/>
        <v>97874.981000002124</v>
      </c>
    </row>
    <row r="545" spans="41:42">
      <c r="AO545">
        <f t="shared" si="38"/>
        <v>44.200000000000337</v>
      </c>
      <c r="AP545">
        <f t="shared" si="37"/>
        <v>98513.728000002156</v>
      </c>
    </row>
    <row r="546" spans="41:42">
      <c r="AO546">
        <f t="shared" si="38"/>
        <v>44.300000000000338</v>
      </c>
      <c r="AP546">
        <f t="shared" si="37"/>
        <v>99155.247000002171</v>
      </c>
    </row>
    <row r="547" spans="41:42">
      <c r="AO547">
        <f t="shared" si="38"/>
        <v>44.40000000000034</v>
      </c>
      <c r="AP547">
        <f t="shared" si="37"/>
        <v>99799.544000002192</v>
      </c>
    </row>
    <row r="548" spans="41:42">
      <c r="AO548">
        <f t="shared" si="38"/>
        <v>44.500000000000341</v>
      </c>
      <c r="AP548">
        <f t="shared" si="37"/>
        <v>100446.62500000221</v>
      </c>
    </row>
    <row r="549" spans="41:42">
      <c r="AO549">
        <f t="shared" si="38"/>
        <v>44.600000000000342</v>
      </c>
      <c r="AP549">
        <f t="shared" si="37"/>
        <v>101096.49600000223</v>
      </c>
    </row>
    <row r="550" spans="41:42">
      <c r="AO550">
        <f t="shared" si="38"/>
        <v>44.700000000000344</v>
      </c>
      <c r="AP550">
        <f t="shared" si="37"/>
        <v>101749.16300000224</v>
      </c>
    </row>
    <row r="551" spans="41:42">
      <c r="AO551">
        <f t="shared" si="38"/>
        <v>44.800000000000345</v>
      </c>
      <c r="AP551">
        <f t="shared" si="37"/>
        <v>102404.63200000225</v>
      </c>
    </row>
    <row r="552" spans="41:42">
      <c r="AO552">
        <f t="shared" si="38"/>
        <v>44.900000000000347</v>
      </c>
      <c r="AP552">
        <f t="shared" si="37"/>
        <v>103062.90900000228</v>
      </c>
    </row>
    <row r="553" spans="41:42">
      <c r="AO553">
        <f t="shared" si="38"/>
        <v>45.000000000000348</v>
      </c>
      <c r="AP553">
        <f t="shared" si="37"/>
        <v>103724.0000000023</v>
      </c>
    </row>
    <row r="554" spans="41:42">
      <c r="AO554">
        <f t="shared" si="38"/>
        <v>45.10000000000035</v>
      </c>
      <c r="AP554">
        <f t="shared" si="37"/>
        <v>104387.91100000232</v>
      </c>
    </row>
    <row r="555" spans="41:42">
      <c r="AO555">
        <f t="shared" si="38"/>
        <v>45.200000000000351</v>
      </c>
      <c r="AP555">
        <f t="shared" si="37"/>
        <v>105054.64800000234</v>
      </c>
    </row>
    <row r="556" spans="41:42">
      <c r="AO556">
        <f t="shared" si="38"/>
        <v>45.300000000000352</v>
      </c>
      <c r="AP556">
        <f t="shared" si="37"/>
        <v>105724.21700000238</v>
      </c>
    </row>
    <row r="557" spans="41:42">
      <c r="AO557">
        <f t="shared" si="38"/>
        <v>45.400000000000354</v>
      </c>
      <c r="AP557">
        <f t="shared" si="37"/>
        <v>106396.62400000238</v>
      </c>
    </row>
    <row r="558" spans="41:42">
      <c r="AO558">
        <f t="shared" si="38"/>
        <v>45.500000000000355</v>
      </c>
      <c r="AP558">
        <f t="shared" si="37"/>
        <v>107071.87500000239</v>
      </c>
    </row>
    <row r="559" spans="41:42">
      <c r="AO559">
        <f t="shared" si="38"/>
        <v>45.600000000000357</v>
      </c>
      <c r="AP559">
        <f t="shared" si="37"/>
        <v>107749.97600000241</v>
      </c>
    </row>
    <row r="560" spans="41:42">
      <c r="AO560">
        <f t="shared" si="38"/>
        <v>45.700000000000358</v>
      </c>
      <c r="AP560">
        <f t="shared" si="37"/>
        <v>108430.93300000242</v>
      </c>
    </row>
    <row r="561" spans="41:42">
      <c r="AO561">
        <f t="shared" si="38"/>
        <v>45.80000000000036</v>
      </c>
      <c r="AP561">
        <f t="shared" si="37"/>
        <v>109114.75200000247</v>
      </c>
    </row>
    <row r="562" spans="41:42">
      <c r="AO562">
        <f t="shared" si="38"/>
        <v>45.900000000000361</v>
      </c>
      <c r="AP562">
        <f t="shared" si="37"/>
        <v>109801.43900000249</v>
      </c>
    </row>
    <row r="563" spans="41:42">
      <c r="AO563">
        <f t="shared" si="38"/>
        <v>46.000000000000362</v>
      </c>
      <c r="AP563">
        <f t="shared" si="37"/>
        <v>110491.0000000025</v>
      </c>
    </row>
    <row r="564" spans="41:42">
      <c r="AO564">
        <f t="shared" si="38"/>
        <v>46.100000000000364</v>
      </c>
      <c r="AP564">
        <f t="shared" si="37"/>
        <v>111183.44100000252</v>
      </c>
    </row>
    <row r="565" spans="41:42">
      <c r="AO565">
        <f t="shared" si="38"/>
        <v>46.200000000000365</v>
      </c>
      <c r="AP565">
        <f t="shared" si="37"/>
        <v>111878.76800000254</v>
      </c>
    </row>
    <row r="566" spans="41:42">
      <c r="AO566">
        <f t="shared" si="38"/>
        <v>46.300000000000367</v>
      </c>
      <c r="AP566">
        <f t="shared" si="37"/>
        <v>112576.98700000257</v>
      </c>
    </row>
    <row r="567" spans="41:42">
      <c r="AO567">
        <f t="shared" si="38"/>
        <v>46.400000000000368</v>
      </c>
      <c r="AP567">
        <f t="shared" si="37"/>
        <v>113278.10400000258</v>
      </c>
    </row>
    <row r="568" spans="41:42">
      <c r="AO568">
        <f t="shared" si="38"/>
        <v>46.500000000000369</v>
      </c>
      <c r="AP568">
        <f t="shared" si="37"/>
        <v>113982.1250000026</v>
      </c>
    </row>
    <row r="569" spans="41:42">
      <c r="AO569">
        <f t="shared" si="38"/>
        <v>46.600000000000371</v>
      </c>
      <c r="AP569">
        <f t="shared" si="37"/>
        <v>114689.05600000262</v>
      </c>
    </row>
    <row r="570" spans="41:42">
      <c r="AO570">
        <f t="shared" si="38"/>
        <v>46.700000000000372</v>
      </c>
      <c r="AP570">
        <f t="shared" si="37"/>
        <v>115398.90300000265</v>
      </c>
    </row>
    <row r="571" spans="41:42">
      <c r="AO571">
        <f t="shared" si="38"/>
        <v>46.800000000000374</v>
      </c>
      <c r="AP571">
        <f t="shared" si="37"/>
        <v>116111.67200000265</v>
      </c>
    </row>
    <row r="572" spans="41:42">
      <c r="AO572">
        <f t="shared" si="38"/>
        <v>46.900000000000375</v>
      </c>
      <c r="AP572">
        <f t="shared" si="37"/>
        <v>116827.36900000268</v>
      </c>
    </row>
    <row r="573" spans="41:42">
      <c r="AO573">
        <f t="shared" si="38"/>
        <v>47.000000000000377</v>
      </c>
      <c r="AP573">
        <f t="shared" si="37"/>
        <v>117546.00000000272</v>
      </c>
    </row>
    <row r="574" spans="41:42">
      <c r="AO574">
        <f t="shared" si="38"/>
        <v>47.100000000000378</v>
      </c>
      <c r="AP574">
        <f t="shared" si="37"/>
        <v>118267.57100000273</v>
      </c>
    </row>
    <row r="575" spans="41:42">
      <c r="AO575">
        <f t="shared" si="38"/>
        <v>47.200000000000379</v>
      </c>
      <c r="AP575">
        <f t="shared" si="37"/>
        <v>118992.08800000274</v>
      </c>
    </row>
    <row r="576" spans="41:42">
      <c r="AO576">
        <f t="shared" si="38"/>
        <v>47.300000000000381</v>
      </c>
      <c r="AP576">
        <f t="shared" si="37"/>
        <v>119719.55700000277</v>
      </c>
    </row>
    <row r="577" spans="41:42">
      <c r="AO577">
        <f t="shared" si="38"/>
        <v>47.400000000000382</v>
      </c>
      <c r="AP577">
        <f t="shared" si="37"/>
        <v>120449.98400000279</v>
      </c>
    </row>
    <row r="578" spans="41:42">
      <c r="AO578">
        <f t="shared" si="38"/>
        <v>47.500000000000384</v>
      </c>
      <c r="AP578">
        <f t="shared" si="37"/>
        <v>121183.37500000281</v>
      </c>
    </row>
    <row r="579" spans="41:42">
      <c r="AO579">
        <f t="shared" si="38"/>
        <v>47.600000000000385</v>
      </c>
      <c r="AP579">
        <f t="shared" si="37"/>
        <v>121919.73600000283</v>
      </c>
    </row>
    <row r="580" spans="41:42">
      <c r="AO580">
        <f t="shared" si="38"/>
        <v>47.700000000000387</v>
      </c>
      <c r="AP580">
        <f t="shared" ref="AP580:AP594" si="39">AO580^3+6*AO580^2+10*AO580-1</f>
        <v>122659.07300000286</v>
      </c>
    </row>
    <row r="581" spans="41:42">
      <c r="AO581">
        <f t="shared" ref="AO581:AO594" si="40">0.1+AO580</f>
        <v>47.800000000000388</v>
      </c>
      <c r="AP581">
        <f t="shared" si="39"/>
        <v>123401.39200000287</v>
      </c>
    </row>
    <row r="582" spans="41:42">
      <c r="AO582">
        <f t="shared" si="40"/>
        <v>47.900000000000389</v>
      </c>
      <c r="AP582">
        <f t="shared" si="39"/>
        <v>124146.6990000029</v>
      </c>
    </row>
    <row r="583" spans="41:42">
      <c r="AO583">
        <f t="shared" si="40"/>
        <v>48.000000000000391</v>
      </c>
      <c r="AP583">
        <f t="shared" si="39"/>
        <v>124895.00000000291</v>
      </c>
    </row>
    <row r="584" spans="41:42">
      <c r="AO584">
        <f t="shared" si="40"/>
        <v>48.100000000000392</v>
      </c>
      <c r="AP584">
        <f t="shared" si="39"/>
        <v>125646.30100000295</v>
      </c>
    </row>
    <row r="585" spans="41:42">
      <c r="AO585">
        <f t="shared" si="40"/>
        <v>48.200000000000394</v>
      </c>
      <c r="AP585">
        <f t="shared" si="39"/>
        <v>126400.60800000298</v>
      </c>
    </row>
    <row r="586" spans="41:42">
      <c r="AO586">
        <f t="shared" si="40"/>
        <v>48.300000000000395</v>
      </c>
      <c r="AP586">
        <f t="shared" si="39"/>
        <v>127157.92700000299</v>
      </c>
    </row>
    <row r="587" spans="41:42">
      <c r="AO587">
        <f t="shared" si="40"/>
        <v>48.400000000000396</v>
      </c>
      <c r="AP587">
        <f t="shared" si="39"/>
        <v>127918.26400000304</v>
      </c>
    </row>
    <row r="588" spans="41:42">
      <c r="AO588">
        <f t="shared" si="40"/>
        <v>48.500000000000398</v>
      </c>
      <c r="AP588">
        <f t="shared" si="39"/>
        <v>128681.62500000304</v>
      </c>
    </row>
    <row r="589" spans="41:42">
      <c r="AO589">
        <f t="shared" si="40"/>
        <v>48.600000000000399</v>
      </c>
      <c r="AP589">
        <f t="shared" si="39"/>
        <v>129448.01600000304</v>
      </c>
    </row>
    <row r="590" spans="41:42">
      <c r="AO590">
        <f t="shared" si="40"/>
        <v>48.700000000000401</v>
      </c>
      <c r="AP590">
        <f t="shared" si="39"/>
        <v>130217.44300000308</v>
      </c>
    </row>
    <row r="591" spans="41:42">
      <c r="AO591">
        <f t="shared" si="40"/>
        <v>48.800000000000402</v>
      </c>
      <c r="AP591">
        <f t="shared" si="39"/>
        <v>130989.9120000031</v>
      </c>
    </row>
    <row r="592" spans="41:42">
      <c r="AO592">
        <f t="shared" si="40"/>
        <v>48.900000000000404</v>
      </c>
      <c r="AP592">
        <f t="shared" si="39"/>
        <v>131765.42900000315</v>
      </c>
    </row>
    <row r="593" spans="41:42">
      <c r="AO593">
        <f t="shared" si="40"/>
        <v>49.000000000000405</v>
      </c>
      <c r="AP593">
        <f t="shared" si="39"/>
        <v>132544.00000000314</v>
      </c>
    </row>
    <row r="594" spans="41:42">
      <c r="AO594">
        <f t="shared" si="40"/>
        <v>49.100000000000406</v>
      </c>
      <c r="AP594">
        <f t="shared" si="39"/>
        <v>133325.6310000032</v>
      </c>
    </row>
    <row r="595" spans="41:42">
      <c r="AP595">
        <f t="shared" ref="AP595:AP616" si="41">AO595^3+6*AO595^2+11*AO595-1</f>
        <v>-1</v>
      </c>
    </row>
    <row r="596" spans="41:42">
      <c r="AP596">
        <f t="shared" si="41"/>
        <v>-1</v>
      </c>
    </row>
    <row r="597" spans="41:42">
      <c r="AP597">
        <f t="shared" si="41"/>
        <v>-1</v>
      </c>
    </row>
    <row r="598" spans="41:42">
      <c r="AP598">
        <f t="shared" si="41"/>
        <v>-1</v>
      </c>
    </row>
    <row r="599" spans="41:42">
      <c r="AP599">
        <f t="shared" si="41"/>
        <v>-1</v>
      </c>
    </row>
    <row r="600" spans="41:42">
      <c r="AP600">
        <f t="shared" si="41"/>
        <v>-1</v>
      </c>
    </row>
    <row r="601" spans="41:42">
      <c r="AP601">
        <f t="shared" si="41"/>
        <v>-1</v>
      </c>
    </row>
    <row r="602" spans="41:42">
      <c r="AP602">
        <f t="shared" si="41"/>
        <v>-1</v>
      </c>
    </row>
    <row r="603" spans="41:42">
      <c r="AP603">
        <f t="shared" si="41"/>
        <v>-1</v>
      </c>
    </row>
    <row r="604" spans="41:42">
      <c r="AP604">
        <f t="shared" si="41"/>
        <v>-1</v>
      </c>
    </row>
    <row r="605" spans="41:42">
      <c r="AP605">
        <f t="shared" si="41"/>
        <v>-1</v>
      </c>
    </row>
    <row r="606" spans="41:42">
      <c r="AP606">
        <f t="shared" si="41"/>
        <v>-1</v>
      </c>
    </row>
    <row r="607" spans="41:42">
      <c r="AP607">
        <f t="shared" si="41"/>
        <v>-1</v>
      </c>
    </row>
    <row r="608" spans="41:42">
      <c r="AP608">
        <f t="shared" si="41"/>
        <v>-1</v>
      </c>
    </row>
    <row r="609" spans="42:42">
      <c r="AP609">
        <f t="shared" si="41"/>
        <v>-1</v>
      </c>
    </row>
    <row r="610" spans="42:42">
      <c r="AP610">
        <f t="shared" si="41"/>
        <v>-1</v>
      </c>
    </row>
    <row r="611" spans="42:42">
      <c r="AP611">
        <f t="shared" si="41"/>
        <v>-1</v>
      </c>
    </row>
    <row r="612" spans="42:42">
      <c r="AP612">
        <f t="shared" si="41"/>
        <v>-1</v>
      </c>
    </row>
    <row r="613" spans="42:42">
      <c r="AP613">
        <f t="shared" si="41"/>
        <v>-1</v>
      </c>
    </row>
    <row r="614" spans="42:42">
      <c r="AP614">
        <f t="shared" si="41"/>
        <v>-1</v>
      </c>
    </row>
    <row r="615" spans="42:42">
      <c r="AP615">
        <f t="shared" si="41"/>
        <v>-1</v>
      </c>
    </row>
    <row r="616" spans="42:42">
      <c r="AP616">
        <f t="shared" si="41"/>
        <v>-1</v>
      </c>
    </row>
  </sheetData>
  <mergeCells count="4">
    <mergeCell ref="A1:O1"/>
    <mergeCell ref="AJ1:BF1"/>
    <mergeCell ref="H28:T29"/>
    <mergeCell ref="I40:I5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2013-10-21T08:08:40Z</dcterms:created>
  <dcterms:modified xsi:type="dcterms:W3CDTF">2013-10-21T08:09:43Z</dcterms:modified>
</cp:coreProperties>
</file>