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ry\Google Drive\DUTH new\_ΕΠΙΧΕΙΡΗΜΑΤΙΚΟΤΗΤΑ I\Templates\"/>
    </mc:Choice>
  </mc:AlternateContent>
  <xr:revisionPtr revIDLastSave="0" documentId="13_ncr:1_{3E4C3F44-1286-4FC4-8CEF-55AD69B9EC4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Σύγκριση SWOT" sheetId="10" r:id="rId1"/>
    <sheet name="Ταμπλό αράχνη" sheetId="2" r:id="rId2"/>
    <sheet name="Δυνάμεις" sheetId="1" r:id="rId3"/>
    <sheet name="Ευκαιρίες" sheetId="8" r:id="rId4"/>
    <sheet name="Αδυναμίες" sheetId="7" r:id="rId5"/>
    <sheet name="Απειλές" sheetId="9" r:id="rId6"/>
    <sheet name="Αμυντική στρατηγική" sheetId="12" r:id="rId7"/>
    <sheet name="Επιθετική στρατηγική" sheetId="11" r:id="rId8"/>
  </sheets>
  <definedNames>
    <definedName name="_xlnm._FilterDatabase" localSheetId="6" hidden="1">'Αμυντική στρατηγική'!$D$17:$E$27</definedName>
    <definedName name="Opportunities">OFFSET(Ευκαιρίες!$I$6,0,0,Ευκαιρίες!$I$5,1)</definedName>
    <definedName name="Opportunities2">OFFSET(Ευκαιρίες!$J$6,0,0,Ευκαιρίες!$J$5,1)</definedName>
    <definedName name="Opportunities3">OFFSET(Ευκαιρίες!$K$6,0,0,Ευκαιρίες!$K$5,1)</definedName>
    <definedName name="_xlnm.Print_Area" localSheetId="4">Αδυναμίες!$B$2:$R$22</definedName>
    <definedName name="_xlnm.Print_Area" localSheetId="5">Απειλές!$B$2:$R$22</definedName>
    <definedName name="_xlnm.Print_Area" localSheetId="2">Δυνάμεις!$B$2:$R$22</definedName>
    <definedName name="_xlnm.Print_Area" localSheetId="3">Ευκαιρίες!$B$2:$R$22</definedName>
    <definedName name="_xlnm.Print_Area" localSheetId="1">'Ταμπλό αράχνη'!$B$2:$O$37</definedName>
    <definedName name="Strengths">OFFSET(Δυνάμεις!$I$6,0,0,Δυνάμεις!$I$5,1)</definedName>
    <definedName name="Strengths2">OFFSET(Δυνάμεις!$J$6,0,0,Δυνάμεις!$J$5,1)</definedName>
    <definedName name="Strengths3">OFFSET(Δυνάμεις!$K$6,0,0,Δυνάμεις!$K$5,1)</definedName>
    <definedName name="Threats">OFFSET(Απειλές!$I$6,0,0,Απειλές!$I$5,1)</definedName>
    <definedName name="Threats2">OFFSET(Απειλές!$J$6,0,0,Απειλές!$J$5,1)</definedName>
    <definedName name="Threats3">OFFSET(Απειλές!$K$6,0,0,Απειλές!$K$5,1)</definedName>
    <definedName name="Weaknesses">OFFSET(Αδυναμίες!$I$6,0,0,Αδυναμίες!$I$5,1)</definedName>
    <definedName name="Weaknesses2">OFFSET(Αδυναμίες!$J$6,0,0,Αδυναμίες!$J$5,1)</definedName>
    <definedName name="Weaknesses3">OFFSET(Αδυναμίες!$K$6,0,0,Αδυναμίες!$K$5,1)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9" l="1"/>
  <c r="B22" i="7"/>
  <c r="B22" i="8"/>
  <c r="B22" i="1"/>
  <c r="B37" i="2"/>
  <c r="D21" i="12"/>
  <c r="D22" i="12"/>
  <c r="D23" i="12"/>
  <c r="D24" i="12"/>
  <c r="D25" i="12"/>
  <c r="D19" i="12"/>
  <c r="D17" i="12"/>
  <c r="D18" i="12"/>
  <c r="D20" i="12"/>
  <c r="E21" i="12"/>
  <c r="E22" i="12"/>
  <c r="E23" i="12"/>
  <c r="E24" i="12"/>
  <c r="E25" i="12"/>
  <c r="E19" i="12"/>
  <c r="E17" i="12"/>
  <c r="E18" i="12"/>
  <c r="E20" i="12"/>
  <c r="B25" i="12"/>
  <c r="B19" i="12"/>
  <c r="B23" i="12"/>
  <c r="B26" i="12"/>
  <c r="B27" i="12"/>
  <c r="B20" i="12"/>
  <c r="B18" i="12"/>
  <c r="B17" i="12"/>
  <c r="B21" i="12"/>
  <c r="B22" i="12"/>
  <c r="B24" i="12"/>
  <c r="A25" i="12"/>
  <c r="A19" i="12"/>
  <c r="A23" i="12"/>
  <c r="A26" i="12"/>
  <c r="A27" i="12"/>
  <c r="A20" i="12"/>
  <c r="A18" i="12"/>
  <c r="A17" i="12"/>
  <c r="A21" i="12"/>
  <c r="A22" i="12"/>
  <c r="A24" i="12"/>
  <c r="D11" i="12"/>
  <c r="D12" i="12"/>
  <c r="D10" i="12"/>
  <c r="D7" i="12"/>
  <c r="D8" i="12"/>
  <c r="D6" i="12"/>
  <c r="D5" i="12"/>
  <c r="D4" i="12"/>
  <c r="D9" i="12"/>
  <c r="E11" i="12"/>
  <c r="E12" i="12"/>
  <c r="E10" i="12"/>
  <c r="E7" i="12"/>
  <c r="E8" i="12"/>
  <c r="E6" i="12"/>
  <c r="E5" i="12"/>
  <c r="E4" i="12"/>
  <c r="E9" i="12"/>
  <c r="B12" i="12"/>
  <c r="B6" i="12"/>
  <c r="B10" i="12"/>
  <c r="B13" i="12"/>
  <c r="B14" i="12"/>
  <c r="B7" i="12"/>
  <c r="B5" i="12"/>
  <c r="B4" i="12"/>
  <c r="B8" i="12"/>
  <c r="B9" i="12"/>
  <c r="B11" i="12"/>
  <c r="A12" i="12"/>
  <c r="A6" i="12"/>
  <c r="A10" i="12"/>
  <c r="A13" i="12"/>
  <c r="A14" i="12"/>
  <c r="A7" i="12"/>
  <c r="A5" i="12"/>
  <c r="A4" i="12"/>
  <c r="A8" i="12"/>
  <c r="A9" i="12"/>
  <c r="A11" i="12"/>
  <c r="D21" i="11"/>
  <c r="D22" i="11"/>
  <c r="D23" i="11"/>
  <c r="D24" i="11"/>
  <c r="D25" i="11"/>
  <c r="D19" i="11"/>
  <c r="D17" i="11"/>
  <c r="D18" i="11"/>
  <c r="D20" i="11"/>
  <c r="E21" i="11"/>
  <c r="E22" i="11"/>
  <c r="E23" i="11"/>
  <c r="E24" i="11"/>
  <c r="E25" i="11"/>
  <c r="E19" i="11"/>
  <c r="E17" i="11"/>
  <c r="E18" i="11"/>
  <c r="E20" i="11"/>
  <c r="B20" i="11"/>
  <c r="B21" i="11"/>
  <c r="B22" i="11"/>
  <c r="B23" i="11"/>
  <c r="B24" i="11"/>
  <c r="B18" i="11"/>
  <c r="B25" i="11"/>
  <c r="B17" i="11"/>
  <c r="B26" i="11"/>
  <c r="B27" i="11"/>
  <c r="B19" i="11"/>
  <c r="A20" i="11"/>
  <c r="A21" i="11"/>
  <c r="A22" i="11"/>
  <c r="A23" i="11"/>
  <c r="A24" i="11"/>
  <c r="A18" i="11"/>
  <c r="A25" i="11"/>
  <c r="A17" i="11"/>
  <c r="A26" i="11"/>
  <c r="A27" i="11"/>
  <c r="A19" i="11"/>
  <c r="D11" i="11"/>
  <c r="D12" i="11"/>
  <c r="D10" i="11"/>
  <c r="D7" i="11"/>
  <c r="D8" i="11"/>
  <c r="D6" i="11"/>
  <c r="D5" i="11"/>
  <c r="D4" i="11"/>
  <c r="D9" i="11"/>
  <c r="E11" i="11"/>
  <c r="E12" i="11"/>
  <c r="E10" i="11"/>
  <c r="E7" i="11"/>
  <c r="E8" i="11"/>
  <c r="E6" i="11"/>
  <c r="E5" i="11"/>
  <c r="E4" i="11"/>
  <c r="E9" i="11"/>
  <c r="B7" i="11"/>
  <c r="B8" i="11"/>
  <c r="B9" i="11"/>
  <c r="B10" i="11"/>
  <c r="B11" i="11"/>
  <c r="B5" i="11"/>
  <c r="B12" i="11"/>
  <c r="B4" i="11"/>
  <c r="B13" i="11"/>
  <c r="B14" i="11"/>
  <c r="B6" i="11"/>
  <c r="A7" i="11"/>
  <c r="A8" i="11"/>
  <c r="A9" i="11"/>
  <c r="A10" i="11"/>
  <c r="A11" i="11"/>
  <c r="A5" i="11"/>
  <c r="A12" i="11"/>
  <c r="A4" i="11"/>
  <c r="A13" i="11"/>
  <c r="A14" i="11"/>
  <c r="A6" i="11"/>
  <c r="F7" i="9"/>
  <c r="F8" i="9"/>
  <c r="F9" i="9"/>
  <c r="F10" i="9"/>
  <c r="F11" i="9"/>
  <c r="F12" i="9"/>
  <c r="F13" i="9"/>
  <c r="F14" i="9"/>
  <c r="F15" i="9"/>
  <c r="F16" i="9"/>
  <c r="F6" i="9"/>
  <c r="E7" i="9"/>
  <c r="E8" i="9"/>
  <c r="E9" i="9"/>
  <c r="E10" i="9"/>
  <c r="E11" i="9"/>
  <c r="E12" i="9"/>
  <c r="E13" i="9"/>
  <c r="E14" i="9"/>
  <c r="E15" i="9"/>
  <c r="E16" i="9"/>
  <c r="E6" i="9"/>
  <c r="D7" i="9"/>
  <c r="D8" i="9"/>
  <c r="D9" i="9"/>
  <c r="D10" i="9"/>
  <c r="D11" i="9"/>
  <c r="D12" i="9"/>
  <c r="D13" i="9"/>
  <c r="D14" i="9"/>
  <c r="D15" i="9"/>
  <c r="D16" i="9"/>
  <c r="D6" i="9"/>
  <c r="C7" i="9"/>
  <c r="C8" i="9"/>
  <c r="C9" i="9"/>
  <c r="C10" i="9"/>
  <c r="C11" i="9"/>
  <c r="C12" i="9"/>
  <c r="C13" i="9"/>
  <c r="C14" i="9"/>
  <c r="C15" i="9"/>
  <c r="C16" i="9"/>
  <c r="C6" i="9"/>
  <c r="F7" i="7"/>
  <c r="F8" i="7"/>
  <c r="F9" i="7"/>
  <c r="F10" i="7"/>
  <c r="F11" i="7"/>
  <c r="F12" i="7"/>
  <c r="F13" i="7"/>
  <c r="F14" i="7"/>
  <c r="E7" i="7"/>
  <c r="E8" i="7"/>
  <c r="E9" i="7"/>
  <c r="E10" i="7"/>
  <c r="E11" i="7"/>
  <c r="E12" i="7"/>
  <c r="E13" i="7"/>
  <c r="E14" i="7"/>
  <c r="F6" i="7"/>
  <c r="E6" i="7"/>
  <c r="D7" i="7"/>
  <c r="D8" i="7"/>
  <c r="D9" i="7"/>
  <c r="D10" i="7"/>
  <c r="D11" i="7"/>
  <c r="D12" i="7"/>
  <c r="D13" i="7"/>
  <c r="D14" i="7"/>
  <c r="D6" i="7"/>
  <c r="F7" i="8"/>
  <c r="F8" i="8"/>
  <c r="F9" i="8"/>
  <c r="F10" i="8"/>
  <c r="F11" i="8"/>
  <c r="F12" i="8"/>
  <c r="F13" i="8"/>
  <c r="F14" i="8"/>
  <c r="F15" i="8"/>
  <c r="F6" i="8"/>
  <c r="E7" i="8"/>
  <c r="E8" i="8"/>
  <c r="E9" i="8"/>
  <c r="E10" i="8"/>
  <c r="E11" i="8"/>
  <c r="E12" i="8"/>
  <c r="E13" i="8"/>
  <c r="E14" i="8"/>
  <c r="E15" i="8"/>
  <c r="E6" i="8"/>
  <c r="D7" i="8"/>
  <c r="D8" i="8"/>
  <c r="D9" i="8"/>
  <c r="D10" i="8"/>
  <c r="D11" i="8"/>
  <c r="D12" i="8"/>
  <c r="D13" i="8"/>
  <c r="D14" i="8"/>
  <c r="D15" i="8"/>
  <c r="D6" i="8"/>
  <c r="F7" i="1"/>
  <c r="F8" i="1"/>
  <c r="F9" i="1"/>
  <c r="F10" i="1"/>
  <c r="F11" i="1"/>
  <c r="F12" i="1"/>
  <c r="F13" i="1"/>
  <c r="F14" i="1"/>
  <c r="F6" i="1"/>
  <c r="E7" i="1"/>
  <c r="E8" i="1"/>
  <c r="E9" i="1"/>
  <c r="E10" i="1"/>
  <c r="E11" i="1"/>
  <c r="E12" i="1"/>
  <c r="E13" i="1"/>
  <c r="E14" i="1"/>
  <c r="E6" i="1"/>
  <c r="D7" i="1"/>
  <c r="D8" i="1"/>
  <c r="D9" i="1"/>
  <c r="D10" i="1"/>
  <c r="D11" i="1"/>
  <c r="D12" i="1"/>
  <c r="D13" i="1"/>
  <c r="D14" i="1"/>
  <c r="D6" i="1"/>
  <c r="C14" i="7"/>
  <c r="C13" i="7"/>
  <c r="C12" i="7"/>
  <c r="C11" i="7"/>
  <c r="C10" i="7"/>
  <c r="C9" i="7"/>
  <c r="C8" i="7"/>
  <c r="C7" i="7"/>
  <c r="C6" i="7"/>
  <c r="C14" i="1"/>
  <c r="C13" i="1"/>
  <c r="C12" i="1"/>
  <c r="C11" i="1"/>
  <c r="C10" i="1"/>
  <c r="C9" i="1"/>
  <c r="C8" i="1"/>
  <c r="C7" i="1"/>
  <c r="C6" i="1"/>
  <c r="C15" i="8"/>
  <c r="C14" i="8"/>
  <c r="C13" i="8"/>
  <c r="C12" i="8"/>
  <c r="C11" i="8"/>
  <c r="C10" i="8"/>
  <c r="C9" i="8"/>
  <c r="C8" i="8"/>
  <c r="C7" i="8"/>
  <c r="C6" i="8"/>
  <c r="Q7" i="9" l="1"/>
  <c r="Q6" i="9"/>
  <c r="Q5" i="9"/>
  <c r="Q7" i="8"/>
  <c r="Q6" i="8"/>
  <c r="Q5" i="8"/>
  <c r="Q7" i="7"/>
  <c r="Q6" i="7"/>
  <c r="Q5" i="7"/>
  <c r="K6" i="9"/>
  <c r="I6" i="9"/>
  <c r="J6" i="9"/>
  <c r="K6" i="1"/>
  <c r="J6" i="1"/>
  <c r="I6" i="1"/>
  <c r="K6" i="7"/>
  <c r="J6" i="7"/>
  <c r="I6" i="7"/>
  <c r="K6" i="8"/>
  <c r="I6" i="8"/>
  <c r="J6" i="8"/>
  <c r="K20" i="9" l="1"/>
  <c r="J20" i="9"/>
  <c r="I20" i="9"/>
  <c r="H20" i="9"/>
  <c r="K19" i="9"/>
  <c r="J19" i="9"/>
  <c r="I19" i="9"/>
  <c r="H19" i="9"/>
  <c r="K18" i="9"/>
  <c r="J18" i="9"/>
  <c r="I18" i="9"/>
  <c r="H18" i="9"/>
  <c r="K17" i="9"/>
  <c r="J17" i="9"/>
  <c r="I17" i="9"/>
  <c r="H17" i="9"/>
  <c r="K16" i="9"/>
  <c r="J16" i="9"/>
  <c r="I16" i="9"/>
  <c r="H16" i="9"/>
  <c r="K15" i="9"/>
  <c r="J15" i="9"/>
  <c r="I15" i="9"/>
  <c r="H15" i="9"/>
  <c r="K14" i="9"/>
  <c r="J14" i="9"/>
  <c r="I14" i="9"/>
  <c r="H14" i="9"/>
  <c r="K13" i="9"/>
  <c r="J13" i="9"/>
  <c r="I13" i="9"/>
  <c r="H13" i="9"/>
  <c r="K12" i="9"/>
  <c r="J12" i="9"/>
  <c r="I12" i="9"/>
  <c r="H12" i="9"/>
  <c r="K11" i="9"/>
  <c r="J11" i="9"/>
  <c r="I11" i="9"/>
  <c r="H11" i="9"/>
  <c r="K10" i="9"/>
  <c r="J10" i="9"/>
  <c r="I10" i="9"/>
  <c r="H10" i="9"/>
  <c r="K9" i="9"/>
  <c r="J9" i="9"/>
  <c r="I9" i="9"/>
  <c r="H9" i="9"/>
  <c r="K8" i="9"/>
  <c r="J8" i="9"/>
  <c r="I8" i="9"/>
  <c r="H8" i="9"/>
  <c r="K7" i="9"/>
  <c r="J7" i="9"/>
  <c r="I7" i="9"/>
  <c r="H7" i="9"/>
  <c r="H6" i="9"/>
  <c r="K20" i="8"/>
  <c r="J20" i="8"/>
  <c r="I20" i="8"/>
  <c r="H20" i="8"/>
  <c r="K19" i="8"/>
  <c r="J19" i="8"/>
  <c r="I19" i="8"/>
  <c r="H19" i="8"/>
  <c r="K18" i="8"/>
  <c r="J18" i="8"/>
  <c r="I18" i="8"/>
  <c r="H18" i="8"/>
  <c r="K17" i="8"/>
  <c r="J17" i="8"/>
  <c r="I17" i="8"/>
  <c r="H17" i="8"/>
  <c r="K16" i="8"/>
  <c r="J16" i="8"/>
  <c r="I16" i="8"/>
  <c r="H16" i="8"/>
  <c r="K15" i="8"/>
  <c r="J15" i="8"/>
  <c r="I15" i="8"/>
  <c r="H15" i="8"/>
  <c r="K14" i="8"/>
  <c r="J14" i="8"/>
  <c r="I14" i="8"/>
  <c r="H14" i="8"/>
  <c r="K13" i="8"/>
  <c r="J13" i="8"/>
  <c r="I13" i="8"/>
  <c r="H13" i="8"/>
  <c r="K12" i="8"/>
  <c r="J12" i="8"/>
  <c r="I12" i="8"/>
  <c r="H12" i="8"/>
  <c r="K11" i="8"/>
  <c r="J11" i="8"/>
  <c r="I11" i="8"/>
  <c r="H11" i="8"/>
  <c r="K10" i="8"/>
  <c r="J10" i="8"/>
  <c r="I10" i="8"/>
  <c r="H10" i="8"/>
  <c r="K9" i="8"/>
  <c r="J9" i="8"/>
  <c r="I9" i="8"/>
  <c r="H9" i="8"/>
  <c r="K8" i="8"/>
  <c r="J8" i="8"/>
  <c r="I8" i="8"/>
  <c r="H8" i="8"/>
  <c r="K7" i="8"/>
  <c r="J7" i="8"/>
  <c r="I7" i="8"/>
  <c r="H7" i="8"/>
  <c r="H6" i="8"/>
  <c r="K20" i="7"/>
  <c r="J20" i="7"/>
  <c r="I20" i="7"/>
  <c r="H20" i="7"/>
  <c r="K19" i="7"/>
  <c r="J19" i="7"/>
  <c r="I19" i="7"/>
  <c r="H19" i="7"/>
  <c r="K18" i="7"/>
  <c r="J18" i="7"/>
  <c r="I18" i="7"/>
  <c r="H18" i="7"/>
  <c r="K17" i="7"/>
  <c r="J17" i="7"/>
  <c r="I17" i="7"/>
  <c r="H17" i="7"/>
  <c r="K16" i="7"/>
  <c r="J16" i="7"/>
  <c r="I16" i="7"/>
  <c r="H16" i="7"/>
  <c r="K15" i="7"/>
  <c r="J15" i="7"/>
  <c r="I15" i="7"/>
  <c r="H15" i="7"/>
  <c r="K14" i="7"/>
  <c r="J14" i="7"/>
  <c r="I14" i="7"/>
  <c r="H14" i="7"/>
  <c r="K13" i="7"/>
  <c r="J13" i="7"/>
  <c r="I13" i="7"/>
  <c r="H13" i="7"/>
  <c r="K12" i="7"/>
  <c r="J12" i="7"/>
  <c r="I12" i="7"/>
  <c r="H12" i="7"/>
  <c r="K11" i="7"/>
  <c r="J11" i="7"/>
  <c r="I11" i="7"/>
  <c r="H11" i="7"/>
  <c r="K10" i="7"/>
  <c r="J10" i="7"/>
  <c r="I10" i="7"/>
  <c r="H10" i="7"/>
  <c r="K9" i="7"/>
  <c r="J9" i="7"/>
  <c r="I9" i="7"/>
  <c r="H9" i="7"/>
  <c r="K8" i="7"/>
  <c r="J8" i="7"/>
  <c r="I8" i="7"/>
  <c r="H8" i="7"/>
  <c r="K7" i="7"/>
  <c r="J7" i="7"/>
  <c r="I7" i="7"/>
  <c r="H7" i="7"/>
  <c r="H6" i="7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I5" i="9" l="1"/>
  <c r="J5" i="9"/>
  <c r="K5" i="8"/>
  <c r="I5" i="8"/>
  <c r="J5" i="8"/>
  <c r="K5" i="9"/>
  <c r="J5" i="7"/>
  <c r="I5" i="7"/>
  <c r="K5" i="7"/>
  <c r="I5" i="1"/>
  <c r="J5" i="1"/>
  <c r="K5" i="1"/>
</calcChain>
</file>

<file path=xl/sharedStrings.xml><?xml version="1.0" encoding="utf-8"?>
<sst xmlns="http://schemas.openxmlformats.org/spreadsheetml/2006/main" count="139" uniqueCount="76">
  <si>
    <t>Weaknesses</t>
  </si>
  <si>
    <t>No</t>
  </si>
  <si>
    <t>Points</t>
  </si>
  <si>
    <t>YC</t>
  </si>
  <si>
    <t>C1</t>
  </si>
  <si>
    <t>C2</t>
  </si>
  <si>
    <t>Notes :</t>
  </si>
  <si>
    <t>Strengths</t>
  </si>
  <si>
    <t>Opportunities</t>
  </si>
  <si>
    <t>Threats</t>
  </si>
  <si>
    <t>SWOT ANALYSIS</t>
  </si>
  <si>
    <t xml:space="preserve">    </t>
  </si>
  <si>
    <t>ΣΥΓΚΡΙΤΙΚΗ ΑΝΑΛΥΣΗ SWOT</t>
  </si>
  <si>
    <t>[ΕΤΑΙΡΙΑ]</t>
  </si>
  <si>
    <t>ΔΥΝΑΜΕΙΣ</t>
  </si>
  <si>
    <t>Η ΕΤΑΙΡΙΑ ΜΟΥ</t>
  </si>
  <si>
    <t>ΑΝΤΑΓΩΝΙΣΤΗΣ 1</t>
  </si>
  <si>
    <t>ΑΝΤΑΓΩΝΙΣΤΗΣ 2</t>
  </si>
  <si>
    <t>Επιχειρηματική Ιδέα / Προϊόν</t>
  </si>
  <si>
    <t>Τιμή - Αξία - Ποιότητα - Φήμη Προϊόντος</t>
  </si>
  <si>
    <t>Τεχνικά / Τεχνολογικά Πλεονεκτήματα</t>
  </si>
  <si>
    <t>Οργανωτικά / Διοικητικά Πλεονεκτήματα</t>
  </si>
  <si>
    <t>Χρηματοικονομικά Πλεονεκτήματα</t>
  </si>
  <si>
    <t>Πλεονεκτήματα σε Ανθρώπινο Δυναμικό</t>
  </si>
  <si>
    <t>Δίκτυα Προμηθευτών - Πελατών - Διανομής</t>
  </si>
  <si>
    <t>Εμπειρία - Γνώση</t>
  </si>
  <si>
    <t>Άλλα πλεονεκτήματα</t>
  </si>
  <si>
    <t>ΑΔΥΝΑΜΙΕΣ</t>
  </si>
  <si>
    <t>Τεχνικές / Τεχνολογικές Αδυναμίες</t>
  </si>
  <si>
    <t>Οργανωτικές / Διοικητικές Αδυναμίες</t>
  </si>
  <si>
    <t>Χρηματοικονομικές Αδυναμίες</t>
  </si>
  <si>
    <t>Μεινοκτήματα / Ελλείψεις σε Ανθρώπινο Δυναμικό</t>
  </si>
  <si>
    <t>Άλλες Αδυναμίες</t>
  </si>
  <si>
    <t>ΕΥΚΑΙΡΙΕΣ</t>
  </si>
  <si>
    <t>Οικονομική / Πολιτική Συγκυρία</t>
  </si>
  <si>
    <t>Εξελίξεις στον Κλάδο</t>
  </si>
  <si>
    <t>Προβλήματα του Ανταγωνισμού</t>
  </si>
  <si>
    <t>Τάσεις / Μόδα / Lifestyle</t>
  </si>
  <si>
    <t>Τεχνολογικές Εξελίξεις και Καινοτομίες</t>
  </si>
  <si>
    <t>Ύπαρξη Νέων Αγορών</t>
  </si>
  <si>
    <t>Διεθνής Επιχειρηματική Πραγματικότητα</t>
  </si>
  <si>
    <t>Εποχικοί Παράγοντες</t>
  </si>
  <si>
    <t>Ευκαιρίες που δεν αξιοποιούνται από ανταγωνιστές</t>
  </si>
  <si>
    <t>Δυνατότητα Συνεργασιών</t>
  </si>
  <si>
    <t>Άλλες Ευκαιρίες</t>
  </si>
  <si>
    <t>ΑΠΕΙΛΕΣ</t>
  </si>
  <si>
    <t>Ένταση του Ανταγωνισμού</t>
  </si>
  <si>
    <t>Κλείσιμο Αγορών</t>
  </si>
  <si>
    <t>Επιτυχημένες Επιχειρηματικές Πρακτικές των Ανταγωνιστών</t>
  </si>
  <si>
    <t>Λήξη Συνεργασιών</t>
  </si>
  <si>
    <t>Άλλες Απειλές</t>
  </si>
  <si>
    <t>ΑΝΑΠΤΥΞΗ ΕΠΙΘΕΤΙΚΩΝ ΣΤΡΑΤΗΓΙΚΩΝ</t>
  </si>
  <si>
    <t>Ο ΠΙΝΑΚΑΣ ΣΥΜΠΛΗΡΩΝΕΤΑΙ ΑΥΤΟΜΑΤΑ ΑΠΌ ΤΑ ΔΕΔΟΜΕΝΑ ΤΗΣ ΑΝΑΛΥΣΗΣ SWOT</t>
  </si>
  <si>
    <t>ΑΝΑΠΤΥΞΗ ΑΜΥΝΤΙΚΩΝ ΣΤΡΑΤΗΓΙΚΩΝ</t>
  </si>
  <si>
    <t>Αντικείμενο ευκαιρίας</t>
  </si>
  <si>
    <t>Ανάλυση ευκαιριών</t>
  </si>
  <si>
    <t>Επιχείρηση μου</t>
  </si>
  <si>
    <t>Ανταγωνιστής 1</t>
  </si>
  <si>
    <t>Ανταγωνιστής 2</t>
  </si>
  <si>
    <t>Σημειώσεις:</t>
  </si>
  <si>
    <t xml:space="preserve">Βαθμοί </t>
  </si>
  <si>
    <t>Μέτριο</t>
  </si>
  <si>
    <t>Ανάλυση Δυνάμεων</t>
  </si>
  <si>
    <t>Βαθμός</t>
  </si>
  <si>
    <t>Αντικείμενο Δύναμης</t>
  </si>
  <si>
    <t>Ανάλυση αδυναμιών</t>
  </si>
  <si>
    <t>Αντικείμενο αδυναμιών</t>
  </si>
  <si>
    <t>Ανάλυση απειλών</t>
  </si>
  <si>
    <t>Αντικείμενο απειλής</t>
  </si>
  <si>
    <t>Σημειώσεις :</t>
  </si>
  <si>
    <t>Βαθμοί</t>
  </si>
  <si>
    <t>Πολύ λίγο</t>
  </si>
  <si>
    <t>Λίγο</t>
  </si>
  <si>
    <t>Αρκετό</t>
  </si>
  <si>
    <t>Πολύ</t>
  </si>
  <si>
    <t>ΔΠΘ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</si>
</sst>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indexed="9"/>
      <name val="Arial"/>
      <family val="2"/>
    </font>
    <font>
      <b/>
      <sz val="12"/>
      <color indexed="9"/>
      <name val="Arial"/>
      <family val="2"/>
    </font>
    <font>
      <b/>
      <sz val="22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color indexed="9"/>
      <name val="Arial"/>
      <family val="2"/>
    </font>
    <font>
      <sz val="14"/>
      <color theme="1"/>
      <name val="Calibri"/>
      <family val="2"/>
      <scheme val="minor"/>
    </font>
    <font>
      <sz val="14"/>
      <color indexed="9"/>
      <name val="Arial"/>
      <family val="2"/>
    </font>
    <font>
      <sz val="14"/>
      <color theme="1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sz val="14"/>
      <name val="Arial"/>
      <family val="2"/>
    </font>
    <font>
      <sz val="12"/>
      <color theme="1"/>
      <name val="Calibri"/>
      <family val="2"/>
      <scheme val="minor"/>
    </font>
    <font>
      <b/>
      <sz val="16"/>
      <color indexed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ck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50"/>
      </bottom>
      <diagonal/>
    </border>
    <border>
      <left style="thin">
        <color indexed="22"/>
      </left>
      <right style="thin">
        <color indexed="22"/>
      </right>
      <top/>
      <bottom style="medium">
        <color indexed="50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indexed="5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50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vertical="top"/>
    </xf>
    <xf numFmtId="0" fontId="8" fillId="2" borderId="5" xfId="0" applyFont="1" applyFill="1" applyBorder="1" applyAlignment="1">
      <alignment vertical="top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7" fillId="3" borderId="0" xfId="0" applyFont="1" applyFill="1" applyAlignment="1">
      <alignment horizontal="right" vertical="center" wrapText="1" indent="1"/>
    </xf>
    <xf numFmtId="0" fontId="7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indent="1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1" fillId="0" borderId="8" xfId="0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left" vertical="center" wrapText="1" indent="1"/>
    </xf>
    <xf numFmtId="0" fontId="12" fillId="3" borderId="6" xfId="0" applyFont="1" applyFill="1" applyBorder="1" applyAlignment="1">
      <alignment horizontal="left" vertical="center" indent="1"/>
    </xf>
    <xf numFmtId="0" fontId="12" fillId="3" borderId="7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 wrapText="1" indent="1"/>
    </xf>
    <xf numFmtId="0" fontId="14" fillId="3" borderId="1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 indent="1"/>
    </xf>
    <xf numFmtId="0" fontId="15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1" fillId="5" borderId="0" xfId="0" applyFont="1" applyFill="1" applyAlignment="1">
      <alignment horizontal="center" vertical="center" wrapText="1"/>
    </xf>
    <xf numFmtId="0" fontId="0" fillId="5" borderId="0" xfId="0" applyFill="1"/>
    <xf numFmtId="0" fontId="18" fillId="5" borderId="0" xfId="0" applyFont="1" applyFill="1" applyAlignment="1">
      <alignment horizontal="center"/>
    </xf>
    <xf numFmtId="0" fontId="17" fillId="5" borderId="0" xfId="0" applyFont="1" applyFill="1" applyAlignment="1">
      <alignment horizontal="right" vertical="center" wrapText="1" indent="1"/>
    </xf>
    <xf numFmtId="0" fontId="17" fillId="5" borderId="0" xfId="0" applyFont="1" applyFill="1" applyAlignment="1">
      <alignment horizontal="left" vertical="center" wrapText="1" indent="1"/>
    </xf>
    <xf numFmtId="0" fontId="10" fillId="5" borderId="0" xfId="0" applyFont="1" applyFill="1" applyAlignment="1">
      <alignment horizontal="right" vertical="center" wrapText="1" indent="1"/>
    </xf>
    <xf numFmtId="0" fontId="0" fillId="5" borderId="0" xfId="0" applyFill="1" applyAlignment="1">
      <alignment horizontal="center"/>
    </xf>
    <xf numFmtId="0" fontId="10" fillId="5" borderId="0" xfId="0" applyFont="1" applyFill="1" applyAlignment="1">
      <alignment horizontal="center" vertical="center" wrapText="1"/>
    </xf>
    <xf numFmtId="0" fontId="13" fillId="5" borderId="0" xfId="0" applyFont="1" applyFill="1"/>
    <xf numFmtId="0" fontId="6" fillId="4" borderId="16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65" fontId="18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/>
              <a:t>Δυνάμεις</a:t>
            </a:r>
            <a:endParaRPr lang="en-US"/>
          </a:p>
        </c:rich>
      </c:tx>
      <c:layout>
        <c:manualLayout>
          <c:xMode val="edge"/>
          <c:yMode val="edge"/>
          <c:x val="2.2909011373578321E-2"/>
          <c:y val="2.7777777777777776E-2"/>
        </c:manualLayout>
      </c:layout>
      <c:overlay val="1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Δυνάμεις!$H$5</c:f>
              <c:strCache>
                <c:ptCount val="1"/>
                <c:pt idx="0">
                  <c:v>Strengths</c:v>
                </c:pt>
              </c:strCache>
            </c:strRef>
          </c:tx>
          <c:cat>
            <c:strRef>
              <c:f>Δυνάμεις!$H$6:$H$20</c:f>
              <c:strCache>
                <c:ptCount val="9"/>
                <c:pt idx="0">
                  <c:v>Επιχειρηματική Ιδέα / Προϊόν</c:v>
                </c:pt>
                <c:pt idx="1">
                  <c:v>Τιμή - Αξία - Ποιότητα - Φήμη Προϊόντος</c:v>
                </c:pt>
                <c:pt idx="2">
                  <c:v>Τεχνικά / Τεχνολογικά Πλεονεκτήματα</c:v>
                </c:pt>
                <c:pt idx="3">
                  <c:v>Οργανωτικά / Διοικητικά Πλεονεκτήματα</c:v>
                </c:pt>
                <c:pt idx="4">
                  <c:v>Χρηματοικονομικά Πλεονεκτήματα</c:v>
                </c:pt>
                <c:pt idx="5">
                  <c:v>Πλεονεκτήματα σε Ανθρώπινο Δυναμικό</c:v>
                </c:pt>
                <c:pt idx="6">
                  <c:v>Δίκτυα Προμηθευτών - Πελατών - Διανομής</c:v>
                </c:pt>
                <c:pt idx="7">
                  <c:v>Εμπειρία - Γνώση</c:v>
                </c:pt>
                <c:pt idx="8">
                  <c:v>Άλλα πλεονεκτήματα</c:v>
                </c:pt>
              </c:strCache>
            </c:strRef>
          </c:cat>
          <c:val>
            <c:numRef>
              <c:f>[0]!Strengths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E-47A6-A337-A572998975DF}"/>
            </c:ext>
          </c:extLst>
        </c:ser>
        <c:ser>
          <c:idx val="1"/>
          <c:order val="1"/>
          <c:tx>
            <c:strRef>
              <c:f>Δυνάμεις!$H$5</c:f>
              <c:strCache>
                <c:ptCount val="1"/>
                <c:pt idx="0">
                  <c:v>Strengths</c:v>
                </c:pt>
              </c:strCache>
            </c:strRef>
          </c:tx>
          <c:val>
            <c:numRef>
              <c:f>[0]!Strengths2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E-47A6-A337-A572998975DF}"/>
            </c:ext>
          </c:extLst>
        </c:ser>
        <c:ser>
          <c:idx val="2"/>
          <c:order val="2"/>
          <c:tx>
            <c:strRef>
              <c:f>Δυνάμεις!$H$5</c:f>
              <c:strCache>
                <c:ptCount val="1"/>
                <c:pt idx="0">
                  <c:v>Strengths</c:v>
                </c:pt>
              </c:strCache>
            </c:strRef>
          </c:tx>
          <c:val>
            <c:numRef>
              <c:f>[0]!Strengths3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8E-47A6-A337-A57299897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2318912"/>
        <c:axId val="1972300960"/>
      </c:radarChart>
      <c:catAx>
        <c:axId val="19723189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972300960"/>
        <c:crosses val="autoZero"/>
        <c:auto val="1"/>
        <c:lblAlgn val="ctr"/>
        <c:lblOffset val="100"/>
        <c:noMultiLvlLbl val="0"/>
      </c:catAx>
      <c:valAx>
        <c:axId val="197230096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97231891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/>
              <a:t>Αδυναμίες</a:t>
            </a:r>
            <a:endParaRPr lang="en-US"/>
          </a:p>
        </c:rich>
      </c:tx>
      <c:layout>
        <c:manualLayout>
          <c:xMode val="edge"/>
          <c:yMode val="edge"/>
          <c:x val="2.8796296296296292E-2"/>
          <c:y val="1.8518622672165978E-2"/>
        </c:manualLayout>
      </c:layout>
      <c:overlay val="1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Αδυναμίες!$H$5</c:f>
              <c:strCache>
                <c:ptCount val="1"/>
                <c:pt idx="0">
                  <c:v>Weaknesses</c:v>
                </c:pt>
              </c:strCache>
            </c:strRef>
          </c:tx>
          <c:cat>
            <c:strRef>
              <c:f>Αδυναμίες!$H$6:$H$20</c:f>
              <c:strCache>
                <c:ptCount val="9"/>
                <c:pt idx="0">
                  <c:v>Επιχειρηματική Ιδέα / Προϊόν</c:v>
                </c:pt>
                <c:pt idx="1">
                  <c:v>Τιμή - Αξία - Ποιότητα - Φήμη Προϊόντος</c:v>
                </c:pt>
                <c:pt idx="2">
                  <c:v>Τεχνικές / Τεχνολογικές Αδυναμίες</c:v>
                </c:pt>
                <c:pt idx="3">
                  <c:v>Οργανωτικές / Διοικητικές Αδυναμίες</c:v>
                </c:pt>
                <c:pt idx="4">
                  <c:v>Χρηματοικονομικές Αδυναμίες</c:v>
                </c:pt>
                <c:pt idx="5">
                  <c:v>Μεινοκτήματα / Ελλείψεις σε Ανθρώπινο Δυναμικό</c:v>
                </c:pt>
                <c:pt idx="6">
                  <c:v>Δίκτυα Προμηθευτών - Πελατών - Διανομής</c:v>
                </c:pt>
                <c:pt idx="7">
                  <c:v>Εμπειρία - Γνώση</c:v>
                </c:pt>
                <c:pt idx="8">
                  <c:v>Άλλες Αδυναμίες</c:v>
                </c:pt>
              </c:strCache>
            </c:strRef>
          </c:cat>
          <c:val>
            <c:numRef>
              <c:f>[0]!Weaknesses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7-4F61-BBD2-FCC01B4FA5C6}"/>
            </c:ext>
          </c:extLst>
        </c:ser>
        <c:ser>
          <c:idx val="1"/>
          <c:order val="1"/>
          <c:tx>
            <c:strRef>
              <c:f>Αδυναμίες!$H$5</c:f>
              <c:strCache>
                <c:ptCount val="1"/>
                <c:pt idx="0">
                  <c:v>Weaknesses</c:v>
                </c:pt>
              </c:strCache>
            </c:strRef>
          </c:tx>
          <c:val>
            <c:numRef>
              <c:f>[0]!Weaknesses2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27-4F61-BBD2-FCC01B4FA5C6}"/>
            </c:ext>
          </c:extLst>
        </c:ser>
        <c:ser>
          <c:idx val="2"/>
          <c:order val="2"/>
          <c:tx>
            <c:strRef>
              <c:f>Αδυναμίες!$H$5</c:f>
              <c:strCache>
                <c:ptCount val="1"/>
                <c:pt idx="0">
                  <c:v>Weaknesses</c:v>
                </c:pt>
              </c:strCache>
            </c:strRef>
          </c:tx>
          <c:val>
            <c:numRef>
              <c:f>[0]!Weaknesses3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27-4F61-BBD2-FCC01B4FA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2304768"/>
        <c:axId val="1972308032"/>
      </c:radarChart>
      <c:catAx>
        <c:axId val="19723047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972308032"/>
        <c:crosses val="autoZero"/>
        <c:auto val="1"/>
        <c:lblAlgn val="ctr"/>
        <c:lblOffset val="100"/>
        <c:noMultiLvlLbl val="0"/>
      </c:catAx>
      <c:valAx>
        <c:axId val="197230803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97230476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/>
              <a:t>Ευκαιρίες</a:t>
            </a:r>
            <a:endParaRPr lang="en-US"/>
          </a:p>
        </c:rich>
      </c:tx>
      <c:layout>
        <c:manualLayout>
          <c:xMode val="edge"/>
          <c:yMode val="edge"/>
          <c:x val="2.0910372314571768E-2"/>
          <c:y val="2.7777777777777776E-2"/>
        </c:manualLayout>
      </c:layout>
      <c:overlay val="1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Ευκαιρίες!$Q$5</c:f>
              <c:strCache>
                <c:ptCount val="1"/>
                <c:pt idx="0">
                  <c:v>Επιχείρηση μου</c:v>
                </c:pt>
              </c:strCache>
            </c:strRef>
          </c:tx>
          <c:cat>
            <c:strRef>
              <c:f>Ευκαιρίες!$H$6:$H$20</c:f>
              <c:strCache>
                <c:ptCount val="10"/>
                <c:pt idx="0">
                  <c:v>Οικονομική / Πολιτική Συγκυρία</c:v>
                </c:pt>
                <c:pt idx="1">
                  <c:v>Εξελίξεις στον Κλάδο</c:v>
                </c:pt>
                <c:pt idx="2">
                  <c:v>Προβλήματα του Ανταγωνισμού</c:v>
                </c:pt>
                <c:pt idx="3">
                  <c:v>Τάσεις / Μόδα / Lifestyle</c:v>
                </c:pt>
                <c:pt idx="4">
                  <c:v>Τεχνολογικές Εξελίξεις και Καινοτομίες</c:v>
                </c:pt>
                <c:pt idx="5">
                  <c:v>Ύπαρξη Νέων Αγορών</c:v>
                </c:pt>
                <c:pt idx="6">
                  <c:v>Διεθνής Επιχειρηματική Πραγματικότητα</c:v>
                </c:pt>
                <c:pt idx="7">
                  <c:v>Εποχικοί Παράγοντες</c:v>
                </c:pt>
                <c:pt idx="8">
                  <c:v>Ευκαιρίες που δεν αξιοποιούνται από ανταγωνιστές</c:v>
                </c:pt>
                <c:pt idx="9">
                  <c:v>Δυνατότητα Συνεργασιών</c:v>
                </c:pt>
              </c:strCache>
            </c:strRef>
          </c:cat>
          <c:val>
            <c:numRef>
              <c:f>[0]!Opportunities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8-4226-88C2-5E26B6BE13DC}"/>
            </c:ext>
          </c:extLst>
        </c:ser>
        <c:ser>
          <c:idx val="1"/>
          <c:order val="1"/>
          <c:tx>
            <c:strRef>
              <c:f>Ευκαιρίες!$Q$6</c:f>
              <c:strCache>
                <c:ptCount val="1"/>
                <c:pt idx="0">
                  <c:v>Ανταγωνιστής 1</c:v>
                </c:pt>
              </c:strCache>
            </c:strRef>
          </c:tx>
          <c:val>
            <c:numRef>
              <c:f>[0]!Opportunities2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78-4226-88C2-5E26B6BE13DC}"/>
            </c:ext>
          </c:extLst>
        </c:ser>
        <c:ser>
          <c:idx val="2"/>
          <c:order val="2"/>
          <c:tx>
            <c:strRef>
              <c:f>Ευκαιρίες!$Q$7</c:f>
              <c:strCache>
                <c:ptCount val="1"/>
                <c:pt idx="0">
                  <c:v>Ανταγωνιστής 2</c:v>
                </c:pt>
              </c:strCache>
            </c:strRef>
          </c:tx>
          <c:val>
            <c:numRef>
              <c:f>[0]!Opportunities3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8-4226-88C2-5E26B6BE1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2287904"/>
        <c:axId val="1972311296"/>
      </c:radarChart>
      <c:catAx>
        <c:axId val="197228790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972311296"/>
        <c:crosses val="autoZero"/>
        <c:auto val="1"/>
        <c:lblAlgn val="ctr"/>
        <c:lblOffset val="100"/>
        <c:noMultiLvlLbl val="0"/>
      </c:catAx>
      <c:valAx>
        <c:axId val="1972311296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972287904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1.0569894041022645E-2"/>
          <c:y val="0.92410948631421075"/>
          <c:w val="0.9801708466997181"/>
          <c:h val="6.8447381577302832E-2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/>
              <a:t>Απειλές</a:t>
            </a:r>
            <a:endParaRPr lang="en-US"/>
          </a:p>
        </c:rich>
      </c:tx>
      <c:layout>
        <c:manualLayout>
          <c:xMode val="edge"/>
          <c:yMode val="edge"/>
          <c:x val="3.7083211820744637E-2"/>
          <c:y val="2.3809523809523808E-2"/>
        </c:manualLayout>
      </c:layout>
      <c:overlay val="1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Απειλές!$H$5</c:f>
              <c:strCache>
                <c:ptCount val="1"/>
                <c:pt idx="0">
                  <c:v>Threats</c:v>
                </c:pt>
              </c:strCache>
            </c:strRef>
          </c:tx>
          <c:cat>
            <c:strRef>
              <c:f>Απειλές!$H$6:$H$20</c:f>
              <c:strCache>
                <c:ptCount val="11"/>
                <c:pt idx="0">
                  <c:v>Οικονομική / Πολιτική Συγκυρία</c:v>
                </c:pt>
                <c:pt idx="1">
                  <c:v>Εξελίξεις στον Κλάδο</c:v>
                </c:pt>
                <c:pt idx="2">
                  <c:v>Ένταση του Ανταγωνισμού</c:v>
                </c:pt>
                <c:pt idx="3">
                  <c:v>Τάσεις / Μόδα / Lifestyle</c:v>
                </c:pt>
                <c:pt idx="4">
                  <c:v>Τεχνολογικές Εξελίξεις και Καινοτομίες</c:v>
                </c:pt>
                <c:pt idx="5">
                  <c:v>Κλείσιμο Αγορών</c:v>
                </c:pt>
                <c:pt idx="6">
                  <c:v>Διεθνής Επιχειρηματική Πραγματικότητα</c:v>
                </c:pt>
                <c:pt idx="7">
                  <c:v>Εποχικοί Παράγοντες</c:v>
                </c:pt>
                <c:pt idx="8">
                  <c:v>Επιτυχημένες Επιχειρηματικές Πρακτικές των Ανταγωνιστών</c:v>
                </c:pt>
                <c:pt idx="9">
                  <c:v>Λήξη Συνεργασιών</c:v>
                </c:pt>
                <c:pt idx="10">
                  <c:v>Άλλες Απειλές</c:v>
                </c:pt>
              </c:strCache>
            </c:strRef>
          </c:cat>
          <c:val>
            <c:numRef>
              <c:f>[0]!Threats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7-44D6-BDC8-27440BE921E5}"/>
            </c:ext>
          </c:extLst>
        </c:ser>
        <c:ser>
          <c:idx val="1"/>
          <c:order val="1"/>
          <c:tx>
            <c:strRef>
              <c:f>Απειλές!$H$5</c:f>
              <c:strCache>
                <c:ptCount val="1"/>
                <c:pt idx="0">
                  <c:v>Threats</c:v>
                </c:pt>
              </c:strCache>
            </c:strRef>
          </c:tx>
          <c:val>
            <c:numRef>
              <c:f>[0]!Threats2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C7-44D6-BDC8-27440BE921E5}"/>
            </c:ext>
          </c:extLst>
        </c:ser>
        <c:ser>
          <c:idx val="2"/>
          <c:order val="2"/>
          <c:tx>
            <c:strRef>
              <c:f>Απειλές!$H$5</c:f>
              <c:strCache>
                <c:ptCount val="1"/>
                <c:pt idx="0">
                  <c:v>Threats</c:v>
                </c:pt>
              </c:strCache>
            </c:strRef>
          </c:tx>
          <c:val>
            <c:numRef>
              <c:f>[0]!Threats3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C7-44D6-BDC8-27440BE92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2314016"/>
        <c:axId val="1972291712"/>
      </c:radarChart>
      <c:catAx>
        <c:axId val="197231401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972291712"/>
        <c:crosses val="autoZero"/>
        <c:auto val="1"/>
        <c:lblAlgn val="ctr"/>
        <c:lblOffset val="100"/>
        <c:noMultiLvlLbl val="0"/>
      </c:catAx>
      <c:valAx>
        <c:axId val="197229171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97231401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60066102848254"/>
          <c:y val="6.0483923884514436E-2"/>
          <c:w val="0.58840594925634293"/>
          <c:h val="0.73550743657042872"/>
        </c:manualLayout>
      </c:layout>
      <c:radarChart>
        <c:radarStyle val="marker"/>
        <c:varyColors val="0"/>
        <c:ser>
          <c:idx val="0"/>
          <c:order val="0"/>
          <c:tx>
            <c:strRef>
              <c:f>Δυνάμεις!$Q$5</c:f>
              <c:strCache>
                <c:ptCount val="1"/>
                <c:pt idx="0">
                  <c:v>Επιχείρηση μου</c:v>
                </c:pt>
              </c:strCache>
            </c:strRef>
          </c:tx>
          <c:cat>
            <c:strRef>
              <c:f>Δυνάμεις!$H$6:$H$20</c:f>
              <c:strCache>
                <c:ptCount val="9"/>
                <c:pt idx="0">
                  <c:v>Επιχειρηματική Ιδέα / Προϊόν</c:v>
                </c:pt>
                <c:pt idx="1">
                  <c:v>Τιμή - Αξία - Ποιότητα - Φήμη Προϊόντος</c:v>
                </c:pt>
                <c:pt idx="2">
                  <c:v>Τεχνικά / Τεχνολογικά Πλεονεκτήματα</c:v>
                </c:pt>
                <c:pt idx="3">
                  <c:v>Οργανωτικά / Διοικητικά Πλεονεκτήματα</c:v>
                </c:pt>
                <c:pt idx="4">
                  <c:v>Χρηματοικονομικά Πλεονεκτήματα</c:v>
                </c:pt>
                <c:pt idx="5">
                  <c:v>Πλεονεκτήματα σε Ανθρώπινο Δυναμικό</c:v>
                </c:pt>
                <c:pt idx="6">
                  <c:v>Δίκτυα Προμηθευτών - Πελατών - Διανομής</c:v>
                </c:pt>
                <c:pt idx="7">
                  <c:v>Εμπειρία - Γνώση</c:v>
                </c:pt>
                <c:pt idx="8">
                  <c:v>Άλλα πλεονεκτήματα</c:v>
                </c:pt>
              </c:strCache>
            </c:strRef>
          </c:cat>
          <c:val>
            <c:numRef>
              <c:f>[0]!Strengths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1-44E2-936E-6D3ABFC3867E}"/>
            </c:ext>
          </c:extLst>
        </c:ser>
        <c:ser>
          <c:idx val="1"/>
          <c:order val="1"/>
          <c:tx>
            <c:strRef>
              <c:f>Δυνάμεις!$Q$6</c:f>
              <c:strCache>
                <c:ptCount val="1"/>
                <c:pt idx="0">
                  <c:v>Ανταγωνιστής 1</c:v>
                </c:pt>
              </c:strCache>
            </c:strRef>
          </c:tx>
          <c:val>
            <c:numRef>
              <c:f>[0]!Strengths2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D1-44E2-936E-6D3ABFC3867E}"/>
            </c:ext>
          </c:extLst>
        </c:ser>
        <c:ser>
          <c:idx val="2"/>
          <c:order val="2"/>
          <c:tx>
            <c:strRef>
              <c:f>Δυνάμεις!$Q$7</c:f>
              <c:strCache>
                <c:ptCount val="1"/>
                <c:pt idx="0">
                  <c:v>Ανταγωνιστής 2</c:v>
                </c:pt>
              </c:strCache>
            </c:strRef>
          </c:tx>
          <c:val>
            <c:numRef>
              <c:f>[0]!Strengths3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D1-44E2-936E-6D3ABFC38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2299872"/>
        <c:axId val="1972318368"/>
      </c:radarChart>
      <c:catAx>
        <c:axId val="197229987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972318368"/>
        <c:crosses val="autoZero"/>
        <c:auto val="1"/>
        <c:lblAlgn val="ctr"/>
        <c:lblOffset val="100"/>
        <c:noMultiLvlLbl val="0"/>
      </c:catAx>
      <c:valAx>
        <c:axId val="1972318368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972299872"/>
        <c:crosses val="autoZero"/>
        <c:crossBetween val="between"/>
        <c:majorUnit val="1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973380609371091"/>
          <c:y val="0.11136324747802158"/>
          <c:w val="0.6174761623356918"/>
          <c:h val="0.78384449423597913"/>
        </c:manualLayout>
      </c:layout>
      <c:radarChart>
        <c:radarStyle val="marker"/>
        <c:varyColors val="0"/>
        <c:ser>
          <c:idx val="0"/>
          <c:order val="0"/>
          <c:tx>
            <c:strRef>
              <c:f>Ευκαιρίες!$Q$5</c:f>
              <c:strCache>
                <c:ptCount val="1"/>
                <c:pt idx="0">
                  <c:v>Επιχείρηση μου</c:v>
                </c:pt>
              </c:strCache>
            </c:strRef>
          </c:tx>
          <c:cat>
            <c:strRef>
              <c:f>Ευκαιρίες!$H$6:$H$20</c:f>
              <c:strCache>
                <c:ptCount val="10"/>
                <c:pt idx="0">
                  <c:v>Οικονομική / Πολιτική Συγκυρία</c:v>
                </c:pt>
                <c:pt idx="1">
                  <c:v>Εξελίξεις στον Κλάδο</c:v>
                </c:pt>
                <c:pt idx="2">
                  <c:v>Προβλήματα του Ανταγωνισμού</c:v>
                </c:pt>
                <c:pt idx="3">
                  <c:v>Τάσεις / Μόδα / Lifestyle</c:v>
                </c:pt>
                <c:pt idx="4">
                  <c:v>Τεχνολογικές Εξελίξεις και Καινοτομίες</c:v>
                </c:pt>
                <c:pt idx="5">
                  <c:v>Ύπαρξη Νέων Αγορών</c:v>
                </c:pt>
                <c:pt idx="6">
                  <c:v>Διεθνής Επιχειρηματική Πραγματικότητα</c:v>
                </c:pt>
                <c:pt idx="7">
                  <c:v>Εποχικοί Παράγοντες</c:v>
                </c:pt>
                <c:pt idx="8">
                  <c:v>Ευκαιρίες που δεν αξιοποιούνται από ανταγωνιστές</c:v>
                </c:pt>
                <c:pt idx="9">
                  <c:v>Δυνατότητα Συνεργασιών</c:v>
                </c:pt>
              </c:strCache>
            </c:strRef>
          </c:cat>
          <c:val>
            <c:numRef>
              <c:f>[0]!Opportunities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D-46B4-91DF-5FF24750CA25}"/>
            </c:ext>
          </c:extLst>
        </c:ser>
        <c:ser>
          <c:idx val="1"/>
          <c:order val="1"/>
          <c:tx>
            <c:strRef>
              <c:f>Ευκαιρίες!$Q$6</c:f>
              <c:strCache>
                <c:ptCount val="1"/>
                <c:pt idx="0">
                  <c:v>Ανταγωνιστής 1</c:v>
                </c:pt>
              </c:strCache>
            </c:strRef>
          </c:tx>
          <c:val>
            <c:numRef>
              <c:f>[0]!Opportunities2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5D-46B4-91DF-5FF24750CA25}"/>
            </c:ext>
          </c:extLst>
        </c:ser>
        <c:ser>
          <c:idx val="2"/>
          <c:order val="2"/>
          <c:tx>
            <c:strRef>
              <c:f>Ευκαιρίες!$Q$7</c:f>
              <c:strCache>
                <c:ptCount val="1"/>
                <c:pt idx="0">
                  <c:v>Ανταγωνιστής 2</c:v>
                </c:pt>
              </c:strCache>
            </c:strRef>
          </c:tx>
          <c:val>
            <c:numRef>
              <c:f>[0]!Opportunities3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5D-46B4-91DF-5FF24750C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2287360"/>
        <c:axId val="1972292256"/>
      </c:radarChart>
      <c:catAx>
        <c:axId val="197228736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972292256"/>
        <c:crosses val="autoZero"/>
        <c:auto val="1"/>
        <c:lblAlgn val="ctr"/>
        <c:lblOffset val="100"/>
        <c:noMultiLvlLbl val="0"/>
      </c:catAx>
      <c:valAx>
        <c:axId val="1972292256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972287360"/>
        <c:crosses val="autoZero"/>
        <c:crossBetween val="between"/>
        <c:majorUnit val="1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43482064741907"/>
          <c:y val="0.10766868985126861"/>
          <c:w val="0.6122250656167979"/>
          <c:h val="0.76528133202099735"/>
        </c:manualLayout>
      </c:layout>
      <c:radarChart>
        <c:radarStyle val="marker"/>
        <c:varyColors val="0"/>
        <c:ser>
          <c:idx val="0"/>
          <c:order val="0"/>
          <c:tx>
            <c:strRef>
              <c:f>Αδυναμίες!$Q$5</c:f>
              <c:strCache>
                <c:ptCount val="1"/>
                <c:pt idx="0">
                  <c:v>Επιχείρηση μου</c:v>
                </c:pt>
              </c:strCache>
            </c:strRef>
          </c:tx>
          <c:cat>
            <c:strRef>
              <c:f>Αδυναμίες!$H$6:$H$20</c:f>
              <c:strCache>
                <c:ptCount val="9"/>
                <c:pt idx="0">
                  <c:v>Επιχειρηματική Ιδέα / Προϊόν</c:v>
                </c:pt>
                <c:pt idx="1">
                  <c:v>Τιμή - Αξία - Ποιότητα - Φήμη Προϊόντος</c:v>
                </c:pt>
                <c:pt idx="2">
                  <c:v>Τεχνικές / Τεχνολογικές Αδυναμίες</c:v>
                </c:pt>
                <c:pt idx="3">
                  <c:v>Οργανωτικές / Διοικητικές Αδυναμίες</c:v>
                </c:pt>
                <c:pt idx="4">
                  <c:v>Χρηματοικονομικές Αδυναμίες</c:v>
                </c:pt>
                <c:pt idx="5">
                  <c:v>Μεινοκτήματα / Ελλείψεις σε Ανθρώπινο Δυναμικό</c:v>
                </c:pt>
                <c:pt idx="6">
                  <c:v>Δίκτυα Προμηθευτών - Πελατών - Διανομής</c:v>
                </c:pt>
                <c:pt idx="7">
                  <c:v>Εμπειρία - Γνώση</c:v>
                </c:pt>
                <c:pt idx="8">
                  <c:v>Άλλες Αδυναμίες</c:v>
                </c:pt>
              </c:strCache>
            </c:strRef>
          </c:cat>
          <c:val>
            <c:numRef>
              <c:f>[0]!Weaknesses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9-4EC1-A264-0620403476C4}"/>
            </c:ext>
          </c:extLst>
        </c:ser>
        <c:ser>
          <c:idx val="1"/>
          <c:order val="1"/>
          <c:tx>
            <c:strRef>
              <c:f>Αδυναμίες!$Q$6</c:f>
              <c:strCache>
                <c:ptCount val="1"/>
                <c:pt idx="0">
                  <c:v>Ανταγωνιστής 1</c:v>
                </c:pt>
              </c:strCache>
            </c:strRef>
          </c:tx>
          <c:val>
            <c:numRef>
              <c:f>[0]!Weaknesses2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9-4EC1-A264-0620403476C4}"/>
            </c:ext>
          </c:extLst>
        </c:ser>
        <c:ser>
          <c:idx val="2"/>
          <c:order val="2"/>
          <c:tx>
            <c:strRef>
              <c:f>Αδυναμίες!$Q$7</c:f>
              <c:strCache>
                <c:ptCount val="1"/>
                <c:pt idx="0">
                  <c:v>Ανταγωνιστής 2</c:v>
                </c:pt>
              </c:strCache>
            </c:strRef>
          </c:tx>
          <c:val>
            <c:numRef>
              <c:f>[0]!Weaknesses3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59-4EC1-A264-062040347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2293888"/>
        <c:axId val="1972314560"/>
      </c:radarChart>
      <c:catAx>
        <c:axId val="197229388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972314560"/>
        <c:crosses val="autoZero"/>
        <c:auto val="1"/>
        <c:lblAlgn val="ctr"/>
        <c:lblOffset val="100"/>
        <c:noMultiLvlLbl val="0"/>
      </c:catAx>
      <c:valAx>
        <c:axId val="197231456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972293888"/>
        <c:crosses val="autoZero"/>
        <c:crossBetween val="between"/>
        <c:majorUnit val="1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79636920384951"/>
          <c:y val="9.7939905949256362E-2"/>
          <c:w val="0.52839326334208225"/>
          <c:h val="0.71731463254593175"/>
        </c:manualLayout>
      </c:layout>
      <c:radarChart>
        <c:radarStyle val="marker"/>
        <c:varyColors val="0"/>
        <c:ser>
          <c:idx val="0"/>
          <c:order val="0"/>
          <c:tx>
            <c:strRef>
              <c:f>Απειλές!$Q$5</c:f>
              <c:strCache>
                <c:ptCount val="1"/>
                <c:pt idx="0">
                  <c:v>Επιχείρηση μου</c:v>
                </c:pt>
              </c:strCache>
            </c:strRef>
          </c:tx>
          <c:cat>
            <c:strRef>
              <c:f>Απειλές!$H$6:$H$20</c:f>
              <c:strCache>
                <c:ptCount val="11"/>
                <c:pt idx="0">
                  <c:v>Οικονομική / Πολιτική Συγκυρία</c:v>
                </c:pt>
                <c:pt idx="1">
                  <c:v>Εξελίξεις στον Κλάδο</c:v>
                </c:pt>
                <c:pt idx="2">
                  <c:v>Ένταση του Ανταγωνισμού</c:v>
                </c:pt>
                <c:pt idx="3">
                  <c:v>Τάσεις / Μόδα / Lifestyle</c:v>
                </c:pt>
                <c:pt idx="4">
                  <c:v>Τεχνολογικές Εξελίξεις και Καινοτομίες</c:v>
                </c:pt>
                <c:pt idx="5">
                  <c:v>Κλείσιμο Αγορών</c:v>
                </c:pt>
                <c:pt idx="6">
                  <c:v>Διεθνής Επιχειρηματική Πραγματικότητα</c:v>
                </c:pt>
                <c:pt idx="7">
                  <c:v>Εποχικοί Παράγοντες</c:v>
                </c:pt>
                <c:pt idx="8">
                  <c:v>Επιτυχημένες Επιχειρηματικές Πρακτικές των Ανταγωνιστών</c:v>
                </c:pt>
                <c:pt idx="9">
                  <c:v>Λήξη Συνεργασιών</c:v>
                </c:pt>
                <c:pt idx="10">
                  <c:v>Άλλες Απειλές</c:v>
                </c:pt>
              </c:strCache>
            </c:strRef>
          </c:cat>
          <c:val>
            <c:numRef>
              <c:f>[0]!Threats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5-49A2-8A81-99B985839D1F}"/>
            </c:ext>
          </c:extLst>
        </c:ser>
        <c:ser>
          <c:idx val="1"/>
          <c:order val="1"/>
          <c:tx>
            <c:strRef>
              <c:f>Απειλές!$Q$6</c:f>
              <c:strCache>
                <c:ptCount val="1"/>
                <c:pt idx="0">
                  <c:v>Ανταγωνιστής 1</c:v>
                </c:pt>
              </c:strCache>
            </c:strRef>
          </c:tx>
          <c:val>
            <c:numRef>
              <c:f>[0]!Threats2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5-49A2-8A81-99B985839D1F}"/>
            </c:ext>
          </c:extLst>
        </c:ser>
        <c:ser>
          <c:idx val="2"/>
          <c:order val="2"/>
          <c:tx>
            <c:strRef>
              <c:f>Απειλές!$Q$7</c:f>
              <c:strCache>
                <c:ptCount val="1"/>
                <c:pt idx="0">
                  <c:v>Ανταγωνιστής 2</c:v>
                </c:pt>
              </c:strCache>
            </c:strRef>
          </c:tx>
          <c:val>
            <c:numRef>
              <c:f>[0]!Threats3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65-49A2-8A81-99B985839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2289536"/>
        <c:axId val="1972305312"/>
      </c:radarChart>
      <c:catAx>
        <c:axId val="197228953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972305312"/>
        <c:crosses val="autoZero"/>
        <c:auto val="1"/>
        <c:lblAlgn val="ctr"/>
        <c:lblOffset val="100"/>
        <c:noMultiLvlLbl val="0"/>
      </c:catAx>
      <c:valAx>
        <c:axId val="197230531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972289536"/>
        <c:crosses val="autoZero"/>
        <c:crossBetween val="between"/>
        <c:majorUnit val="1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104774</xdr:rowOff>
    </xdr:from>
    <xdr:to>
      <xdr:col>7</xdr:col>
      <xdr:colOff>457200</xdr:colOff>
      <xdr:row>19</xdr:row>
      <xdr:rowOff>66674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447676</xdr:colOff>
      <xdr:row>2</xdr:row>
      <xdr:rowOff>104774</xdr:rowOff>
    </xdr:from>
    <xdr:to>
      <xdr:col>14</xdr:col>
      <xdr:colOff>295276</xdr:colOff>
      <xdr:row>19</xdr:row>
      <xdr:rowOff>66674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18</xdr:row>
      <xdr:rowOff>123825</xdr:rowOff>
    </xdr:from>
    <xdr:to>
      <xdr:col>7</xdr:col>
      <xdr:colOff>457200</xdr:colOff>
      <xdr:row>35</xdr:row>
      <xdr:rowOff>85725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447676</xdr:colOff>
      <xdr:row>18</xdr:row>
      <xdr:rowOff>123825</xdr:rowOff>
    </xdr:from>
    <xdr:to>
      <xdr:col>14</xdr:col>
      <xdr:colOff>295276</xdr:colOff>
      <xdr:row>35</xdr:row>
      <xdr:rowOff>85725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38100</xdr:rowOff>
    </xdr:from>
    <xdr:to>
      <xdr:col>15</xdr:col>
      <xdr:colOff>95250</xdr:colOff>
      <xdr:row>21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</xdr:row>
          <xdr:rowOff>28575</xdr:rowOff>
        </xdr:from>
        <xdr:to>
          <xdr:col>3</xdr:col>
          <xdr:colOff>333375</xdr:colOff>
          <xdr:row>4</xdr:row>
          <xdr:rowOff>0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</xdr:row>
          <xdr:rowOff>28575</xdr:rowOff>
        </xdr:from>
        <xdr:to>
          <xdr:col>4</xdr:col>
          <xdr:colOff>333375</xdr:colOff>
          <xdr:row>4</xdr:row>
          <xdr:rowOff>0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</xdr:row>
          <xdr:rowOff>28575</xdr:rowOff>
        </xdr:from>
        <xdr:to>
          <xdr:col>5</xdr:col>
          <xdr:colOff>342900</xdr:colOff>
          <xdr:row>4</xdr:row>
          <xdr:rowOff>0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</xdr:row>
      <xdr:rowOff>47624</xdr:rowOff>
    </xdr:from>
    <xdr:to>
      <xdr:col>15</xdr:col>
      <xdr:colOff>114300</xdr:colOff>
      <xdr:row>21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</xdr:row>
          <xdr:rowOff>28575</xdr:rowOff>
        </xdr:from>
        <xdr:to>
          <xdr:col>3</xdr:col>
          <xdr:colOff>333375</xdr:colOff>
          <xdr:row>4</xdr:row>
          <xdr:rowOff>0</xdr:rowOff>
        </xdr:to>
        <xdr:sp macro="" textlink="">
          <xdr:nvSpPr>
            <xdr:cNvPr id="8193" name="CheckBox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</xdr:row>
          <xdr:rowOff>28575</xdr:rowOff>
        </xdr:from>
        <xdr:to>
          <xdr:col>4</xdr:col>
          <xdr:colOff>333375</xdr:colOff>
          <xdr:row>4</xdr:row>
          <xdr:rowOff>0</xdr:rowOff>
        </xdr:to>
        <xdr:sp macro="" textlink="">
          <xdr:nvSpPr>
            <xdr:cNvPr id="8194" name="CheckBox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3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</xdr:row>
          <xdr:rowOff>28575</xdr:rowOff>
        </xdr:from>
        <xdr:to>
          <xdr:col>5</xdr:col>
          <xdr:colOff>342900</xdr:colOff>
          <xdr:row>4</xdr:row>
          <xdr:rowOff>0</xdr:rowOff>
        </xdr:to>
        <xdr:sp macro="" textlink="">
          <xdr:nvSpPr>
            <xdr:cNvPr id="8195" name="CheckBox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3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</xdr:row>
      <xdr:rowOff>76199</xdr:rowOff>
    </xdr:from>
    <xdr:to>
      <xdr:col>15</xdr:col>
      <xdr:colOff>85725</xdr:colOff>
      <xdr:row>21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</xdr:row>
          <xdr:rowOff>28575</xdr:rowOff>
        </xdr:from>
        <xdr:to>
          <xdr:col>3</xdr:col>
          <xdr:colOff>333375</xdr:colOff>
          <xdr:row>4</xdr:row>
          <xdr:rowOff>0</xdr:rowOff>
        </xdr:to>
        <xdr:sp macro="" textlink="">
          <xdr:nvSpPr>
            <xdr:cNvPr id="7169" name="CheckBox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</xdr:row>
          <xdr:rowOff>28575</xdr:rowOff>
        </xdr:from>
        <xdr:to>
          <xdr:col>4</xdr:col>
          <xdr:colOff>333375</xdr:colOff>
          <xdr:row>4</xdr:row>
          <xdr:rowOff>0</xdr:rowOff>
        </xdr:to>
        <xdr:sp macro="" textlink="">
          <xdr:nvSpPr>
            <xdr:cNvPr id="7170" name="CheckBox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</xdr:row>
          <xdr:rowOff>28575</xdr:rowOff>
        </xdr:from>
        <xdr:to>
          <xdr:col>5</xdr:col>
          <xdr:colOff>342900</xdr:colOff>
          <xdr:row>4</xdr:row>
          <xdr:rowOff>0</xdr:rowOff>
        </xdr:to>
        <xdr:sp macro="" textlink="">
          <xdr:nvSpPr>
            <xdr:cNvPr id="7171" name="CheckBox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57150</xdr:rowOff>
    </xdr:from>
    <xdr:to>
      <xdr:col>15</xdr:col>
      <xdr:colOff>104775</xdr:colOff>
      <xdr:row>21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</xdr:row>
          <xdr:rowOff>28575</xdr:rowOff>
        </xdr:from>
        <xdr:to>
          <xdr:col>3</xdr:col>
          <xdr:colOff>333375</xdr:colOff>
          <xdr:row>4</xdr:row>
          <xdr:rowOff>0</xdr:rowOff>
        </xdr:to>
        <xdr:sp macro="" textlink="">
          <xdr:nvSpPr>
            <xdr:cNvPr id="9217" name="CheckBox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</xdr:row>
          <xdr:rowOff>28575</xdr:rowOff>
        </xdr:from>
        <xdr:to>
          <xdr:col>4</xdr:col>
          <xdr:colOff>333375</xdr:colOff>
          <xdr:row>4</xdr:row>
          <xdr:rowOff>0</xdr:rowOff>
        </xdr:to>
        <xdr:sp macro="" textlink="">
          <xdr:nvSpPr>
            <xdr:cNvPr id="9218" name="CheckBox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5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</xdr:row>
          <xdr:rowOff>28575</xdr:rowOff>
        </xdr:from>
        <xdr:to>
          <xdr:col>5</xdr:col>
          <xdr:colOff>342900</xdr:colOff>
          <xdr:row>4</xdr:row>
          <xdr:rowOff>0</xdr:rowOff>
        </xdr:to>
        <xdr:sp macro="" textlink="">
          <xdr:nvSpPr>
            <xdr:cNvPr id="9219" name="CheckBox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5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5.xml"/><Relationship Id="rId5" Type="http://schemas.openxmlformats.org/officeDocument/2006/relationships/image" Target="../media/image4.emf"/><Relationship Id="rId4" Type="http://schemas.openxmlformats.org/officeDocument/2006/relationships/control" Target="../activeX/activeX4.xml"/><Relationship Id="rId9" Type="http://schemas.openxmlformats.org/officeDocument/2006/relationships/image" Target="../media/image6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9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8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8.xml"/><Relationship Id="rId5" Type="http://schemas.openxmlformats.org/officeDocument/2006/relationships/image" Target="../media/image7.emf"/><Relationship Id="rId4" Type="http://schemas.openxmlformats.org/officeDocument/2006/relationships/control" Target="../activeX/activeX7.xml"/><Relationship Id="rId9" Type="http://schemas.openxmlformats.org/officeDocument/2006/relationships/image" Target="../media/image9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2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11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11.xml"/><Relationship Id="rId5" Type="http://schemas.openxmlformats.org/officeDocument/2006/relationships/image" Target="../media/image10.emf"/><Relationship Id="rId4" Type="http://schemas.openxmlformats.org/officeDocument/2006/relationships/control" Target="../activeX/activeX10.xml"/><Relationship Id="rId9" Type="http://schemas.openxmlformats.org/officeDocument/2006/relationships/image" Target="../media/image1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D50"/>
  <sheetViews>
    <sheetView tabSelected="1" zoomScaleNormal="100" workbookViewId="0">
      <selection activeCell="H5" sqref="H5"/>
    </sheetView>
  </sheetViews>
  <sheetFormatPr defaultColWidth="9.140625" defaultRowHeight="15" x14ac:dyDescent="0.25"/>
  <cols>
    <col min="1" max="1" width="63.7109375" customWidth="1"/>
    <col min="2" max="4" width="25.7109375" customWidth="1"/>
    <col min="256" max="256" width="44.140625" bestFit="1" customWidth="1"/>
    <col min="257" max="260" width="25.7109375" customWidth="1"/>
    <col min="512" max="512" width="44.140625" bestFit="1" customWidth="1"/>
    <col min="513" max="516" width="25.7109375" customWidth="1"/>
    <col min="768" max="768" width="44.140625" bestFit="1" customWidth="1"/>
    <col min="769" max="772" width="25.7109375" customWidth="1"/>
    <col min="1024" max="1024" width="44.140625" bestFit="1" customWidth="1"/>
    <col min="1025" max="1028" width="25.7109375" customWidth="1"/>
    <col min="1280" max="1280" width="44.140625" bestFit="1" customWidth="1"/>
    <col min="1281" max="1284" width="25.7109375" customWidth="1"/>
    <col min="1536" max="1536" width="44.140625" bestFit="1" customWidth="1"/>
    <col min="1537" max="1540" width="25.7109375" customWidth="1"/>
    <col min="1792" max="1792" width="44.140625" bestFit="1" customWidth="1"/>
    <col min="1793" max="1796" width="25.7109375" customWidth="1"/>
    <col min="2048" max="2048" width="44.140625" bestFit="1" customWidth="1"/>
    <col min="2049" max="2052" width="25.7109375" customWidth="1"/>
    <col min="2304" max="2304" width="44.140625" bestFit="1" customWidth="1"/>
    <col min="2305" max="2308" width="25.7109375" customWidth="1"/>
    <col min="2560" max="2560" width="44.140625" bestFit="1" customWidth="1"/>
    <col min="2561" max="2564" width="25.7109375" customWidth="1"/>
    <col min="2816" max="2816" width="44.140625" bestFit="1" customWidth="1"/>
    <col min="2817" max="2820" width="25.7109375" customWidth="1"/>
    <col min="3072" max="3072" width="44.140625" bestFit="1" customWidth="1"/>
    <col min="3073" max="3076" width="25.7109375" customWidth="1"/>
    <col min="3328" max="3328" width="44.140625" bestFit="1" customWidth="1"/>
    <col min="3329" max="3332" width="25.7109375" customWidth="1"/>
    <col min="3584" max="3584" width="44.140625" bestFit="1" customWidth="1"/>
    <col min="3585" max="3588" width="25.7109375" customWidth="1"/>
    <col min="3840" max="3840" width="44.140625" bestFit="1" customWidth="1"/>
    <col min="3841" max="3844" width="25.7109375" customWidth="1"/>
    <col min="4096" max="4096" width="44.140625" bestFit="1" customWidth="1"/>
    <col min="4097" max="4100" width="25.7109375" customWidth="1"/>
    <col min="4352" max="4352" width="44.140625" bestFit="1" customWidth="1"/>
    <col min="4353" max="4356" width="25.7109375" customWidth="1"/>
    <col min="4608" max="4608" width="44.140625" bestFit="1" customWidth="1"/>
    <col min="4609" max="4612" width="25.7109375" customWidth="1"/>
    <col min="4864" max="4864" width="44.140625" bestFit="1" customWidth="1"/>
    <col min="4865" max="4868" width="25.7109375" customWidth="1"/>
    <col min="5120" max="5120" width="44.140625" bestFit="1" customWidth="1"/>
    <col min="5121" max="5124" width="25.7109375" customWidth="1"/>
    <col min="5376" max="5376" width="44.140625" bestFit="1" customWidth="1"/>
    <col min="5377" max="5380" width="25.7109375" customWidth="1"/>
    <col min="5632" max="5632" width="44.140625" bestFit="1" customWidth="1"/>
    <col min="5633" max="5636" width="25.7109375" customWidth="1"/>
    <col min="5888" max="5888" width="44.140625" bestFit="1" customWidth="1"/>
    <col min="5889" max="5892" width="25.7109375" customWidth="1"/>
    <col min="6144" max="6144" width="44.140625" bestFit="1" customWidth="1"/>
    <col min="6145" max="6148" width="25.7109375" customWidth="1"/>
    <col min="6400" max="6400" width="44.140625" bestFit="1" customWidth="1"/>
    <col min="6401" max="6404" width="25.7109375" customWidth="1"/>
    <col min="6656" max="6656" width="44.140625" bestFit="1" customWidth="1"/>
    <col min="6657" max="6660" width="25.7109375" customWidth="1"/>
    <col min="6912" max="6912" width="44.140625" bestFit="1" customWidth="1"/>
    <col min="6913" max="6916" width="25.7109375" customWidth="1"/>
    <col min="7168" max="7168" width="44.140625" bestFit="1" customWidth="1"/>
    <col min="7169" max="7172" width="25.7109375" customWidth="1"/>
    <col min="7424" max="7424" width="44.140625" bestFit="1" customWidth="1"/>
    <col min="7425" max="7428" width="25.7109375" customWidth="1"/>
    <col min="7680" max="7680" width="44.140625" bestFit="1" customWidth="1"/>
    <col min="7681" max="7684" width="25.7109375" customWidth="1"/>
    <col min="7936" max="7936" width="44.140625" bestFit="1" customWidth="1"/>
    <col min="7937" max="7940" width="25.7109375" customWidth="1"/>
    <col min="8192" max="8192" width="44.140625" bestFit="1" customWidth="1"/>
    <col min="8193" max="8196" width="25.7109375" customWidth="1"/>
    <col min="8448" max="8448" width="44.140625" bestFit="1" customWidth="1"/>
    <col min="8449" max="8452" width="25.7109375" customWidth="1"/>
    <col min="8704" max="8704" width="44.140625" bestFit="1" customWidth="1"/>
    <col min="8705" max="8708" width="25.7109375" customWidth="1"/>
    <col min="8960" max="8960" width="44.140625" bestFit="1" customWidth="1"/>
    <col min="8961" max="8964" width="25.7109375" customWidth="1"/>
    <col min="9216" max="9216" width="44.140625" bestFit="1" customWidth="1"/>
    <col min="9217" max="9220" width="25.7109375" customWidth="1"/>
    <col min="9472" max="9472" width="44.140625" bestFit="1" customWidth="1"/>
    <col min="9473" max="9476" width="25.7109375" customWidth="1"/>
    <col min="9728" max="9728" width="44.140625" bestFit="1" customWidth="1"/>
    <col min="9729" max="9732" width="25.7109375" customWidth="1"/>
    <col min="9984" max="9984" width="44.140625" bestFit="1" customWidth="1"/>
    <col min="9985" max="9988" width="25.7109375" customWidth="1"/>
    <col min="10240" max="10240" width="44.140625" bestFit="1" customWidth="1"/>
    <col min="10241" max="10244" width="25.7109375" customWidth="1"/>
    <col min="10496" max="10496" width="44.140625" bestFit="1" customWidth="1"/>
    <col min="10497" max="10500" width="25.7109375" customWidth="1"/>
    <col min="10752" max="10752" width="44.140625" bestFit="1" customWidth="1"/>
    <col min="10753" max="10756" width="25.7109375" customWidth="1"/>
    <col min="11008" max="11008" width="44.140625" bestFit="1" customWidth="1"/>
    <col min="11009" max="11012" width="25.7109375" customWidth="1"/>
    <col min="11264" max="11264" width="44.140625" bestFit="1" customWidth="1"/>
    <col min="11265" max="11268" width="25.7109375" customWidth="1"/>
    <col min="11520" max="11520" width="44.140625" bestFit="1" customWidth="1"/>
    <col min="11521" max="11524" width="25.7109375" customWidth="1"/>
    <col min="11776" max="11776" width="44.140625" bestFit="1" customWidth="1"/>
    <col min="11777" max="11780" width="25.7109375" customWidth="1"/>
    <col min="12032" max="12032" width="44.140625" bestFit="1" customWidth="1"/>
    <col min="12033" max="12036" width="25.7109375" customWidth="1"/>
    <col min="12288" max="12288" width="44.140625" bestFit="1" customWidth="1"/>
    <col min="12289" max="12292" width="25.7109375" customWidth="1"/>
    <col min="12544" max="12544" width="44.140625" bestFit="1" customWidth="1"/>
    <col min="12545" max="12548" width="25.7109375" customWidth="1"/>
    <col min="12800" max="12800" width="44.140625" bestFit="1" customWidth="1"/>
    <col min="12801" max="12804" width="25.7109375" customWidth="1"/>
    <col min="13056" max="13056" width="44.140625" bestFit="1" customWidth="1"/>
    <col min="13057" max="13060" width="25.7109375" customWidth="1"/>
    <col min="13312" max="13312" width="44.140625" bestFit="1" customWidth="1"/>
    <col min="13313" max="13316" width="25.7109375" customWidth="1"/>
    <col min="13568" max="13568" width="44.140625" bestFit="1" customWidth="1"/>
    <col min="13569" max="13572" width="25.7109375" customWidth="1"/>
    <col min="13824" max="13824" width="44.140625" bestFit="1" customWidth="1"/>
    <col min="13825" max="13828" width="25.7109375" customWidth="1"/>
    <col min="14080" max="14080" width="44.140625" bestFit="1" customWidth="1"/>
    <col min="14081" max="14084" width="25.7109375" customWidth="1"/>
    <col min="14336" max="14336" width="44.140625" bestFit="1" customWidth="1"/>
    <col min="14337" max="14340" width="25.7109375" customWidth="1"/>
    <col min="14592" max="14592" width="44.140625" bestFit="1" customWidth="1"/>
    <col min="14593" max="14596" width="25.7109375" customWidth="1"/>
    <col min="14848" max="14848" width="44.140625" bestFit="1" customWidth="1"/>
    <col min="14849" max="14852" width="25.7109375" customWidth="1"/>
    <col min="15104" max="15104" width="44.140625" bestFit="1" customWidth="1"/>
    <col min="15105" max="15108" width="25.7109375" customWidth="1"/>
    <col min="15360" max="15360" width="44.140625" bestFit="1" customWidth="1"/>
    <col min="15361" max="15364" width="25.7109375" customWidth="1"/>
    <col min="15616" max="15616" width="44.140625" bestFit="1" customWidth="1"/>
    <col min="15617" max="15620" width="25.7109375" customWidth="1"/>
    <col min="15872" max="15872" width="44.140625" bestFit="1" customWidth="1"/>
    <col min="15873" max="15876" width="25.7109375" customWidth="1"/>
    <col min="16128" max="16128" width="44.140625" bestFit="1" customWidth="1"/>
    <col min="16129" max="16132" width="25.7109375" customWidth="1"/>
  </cols>
  <sheetData>
    <row r="1" spans="1:4" ht="33.75" x14ac:dyDescent="0.25">
      <c r="A1" s="12" t="s">
        <v>12</v>
      </c>
      <c r="B1" s="13"/>
      <c r="C1" s="13"/>
      <c r="D1" s="14" t="s">
        <v>13</v>
      </c>
    </row>
    <row r="2" spans="1:4" s="15" customFormat="1" ht="18.75" thickBot="1" x14ac:dyDescent="0.3">
      <c r="A2" s="26" t="s">
        <v>14</v>
      </c>
      <c r="B2" s="27" t="s">
        <v>15</v>
      </c>
      <c r="C2" s="27" t="s">
        <v>16</v>
      </c>
      <c r="D2" s="27" t="s">
        <v>17</v>
      </c>
    </row>
    <row r="3" spans="1:4" ht="20.100000000000001" customHeight="1" x14ac:dyDescent="0.25">
      <c r="A3" s="24" t="s">
        <v>18</v>
      </c>
      <c r="B3" s="32">
        <v>3</v>
      </c>
      <c r="C3" s="32">
        <v>2</v>
      </c>
      <c r="D3" s="32">
        <v>1</v>
      </c>
    </row>
    <row r="4" spans="1:4" ht="20.100000000000001" customHeight="1" x14ac:dyDescent="0.25">
      <c r="A4" s="25" t="s">
        <v>19</v>
      </c>
      <c r="B4" s="33">
        <v>2</v>
      </c>
      <c r="C4" s="34">
        <v>2</v>
      </c>
      <c r="D4" s="34">
        <v>1</v>
      </c>
    </row>
    <row r="5" spans="1:4" ht="20.100000000000001" customHeight="1" x14ac:dyDescent="0.25">
      <c r="A5" s="25" t="s">
        <v>20</v>
      </c>
      <c r="B5" s="34">
        <v>1</v>
      </c>
      <c r="C5" s="34">
        <v>2</v>
      </c>
      <c r="D5" s="34">
        <v>5</v>
      </c>
    </row>
    <row r="6" spans="1:4" ht="20.100000000000001" customHeight="1" x14ac:dyDescent="0.25">
      <c r="A6" s="25" t="s">
        <v>21</v>
      </c>
      <c r="B6" s="34">
        <v>3</v>
      </c>
      <c r="C6" s="33">
        <v>2</v>
      </c>
      <c r="D6" s="34">
        <v>4</v>
      </c>
    </row>
    <row r="7" spans="1:4" ht="20.100000000000001" customHeight="1" x14ac:dyDescent="0.25">
      <c r="A7" s="25" t="s">
        <v>22</v>
      </c>
      <c r="B7" s="34">
        <v>4</v>
      </c>
      <c r="C7" s="34">
        <v>4</v>
      </c>
      <c r="D7" s="33">
        <v>5</v>
      </c>
    </row>
    <row r="8" spans="1:4" ht="20.100000000000001" customHeight="1" x14ac:dyDescent="0.25">
      <c r="A8" s="25" t="s">
        <v>23</v>
      </c>
      <c r="B8" s="34">
        <v>4</v>
      </c>
      <c r="C8" s="34">
        <v>4</v>
      </c>
      <c r="D8" s="34">
        <v>3</v>
      </c>
    </row>
    <row r="9" spans="1:4" ht="20.100000000000001" customHeight="1" x14ac:dyDescent="0.25">
      <c r="A9" s="25" t="s">
        <v>24</v>
      </c>
      <c r="B9" s="34">
        <v>5</v>
      </c>
      <c r="C9" s="34">
        <v>3</v>
      </c>
      <c r="D9" s="34">
        <v>2</v>
      </c>
    </row>
    <row r="10" spans="1:4" ht="20.100000000000001" customHeight="1" x14ac:dyDescent="0.25">
      <c r="A10" s="25" t="s">
        <v>25</v>
      </c>
      <c r="B10" s="34">
        <v>4</v>
      </c>
      <c r="C10" s="34">
        <v>5</v>
      </c>
      <c r="D10" s="34">
        <v>3</v>
      </c>
    </row>
    <row r="11" spans="1:4" ht="20.100000000000001" customHeight="1" x14ac:dyDescent="0.25">
      <c r="A11" s="25" t="s">
        <v>26</v>
      </c>
      <c r="B11" s="34">
        <v>7</v>
      </c>
      <c r="C11" s="34">
        <v>4</v>
      </c>
      <c r="D11" s="34">
        <v>4</v>
      </c>
    </row>
    <row r="12" spans="1:4" s="16" customFormat="1" ht="18.75" thickBot="1" x14ac:dyDescent="0.3">
      <c r="A12" s="28" t="s">
        <v>27</v>
      </c>
      <c r="B12" s="29"/>
      <c r="C12" s="29"/>
      <c r="D12" s="29"/>
    </row>
    <row r="13" spans="1:4" ht="20.100000000000001" customHeight="1" x14ac:dyDescent="0.25">
      <c r="A13" s="24" t="s">
        <v>18</v>
      </c>
      <c r="B13" s="34">
        <v>2</v>
      </c>
      <c r="C13" s="34">
        <v>1</v>
      </c>
      <c r="D13" s="34">
        <v>3</v>
      </c>
    </row>
    <row r="14" spans="1:4" ht="20.100000000000001" customHeight="1" x14ac:dyDescent="0.25">
      <c r="A14" s="25" t="s">
        <v>19</v>
      </c>
      <c r="B14" s="34">
        <v>2</v>
      </c>
      <c r="C14" s="34">
        <v>1</v>
      </c>
      <c r="D14" s="34">
        <v>2</v>
      </c>
    </row>
    <row r="15" spans="1:4" ht="20.100000000000001" customHeight="1" x14ac:dyDescent="0.25">
      <c r="A15" s="25" t="s">
        <v>28</v>
      </c>
      <c r="B15" s="34">
        <v>2</v>
      </c>
      <c r="C15" s="34">
        <v>5</v>
      </c>
      <c r="D15" s="34">
        <v>1</v>
      </c>
    </row>
    <row r="16" spans="1:4" ht="20.100000000000001" customHeight="1" x14ac:dyDescent="0.25">
      <c r="A16" s="25" t="s">
        <v>29</v>
      </c>
      <c r="B16" s="34">
        <v>1</v>
      </c>
      <c r="C16" s="34">
        <v>4</v>
      </c>
      <c r="D16" s="34">
        <v>3</v>
      </c>
    </row>
    <row r="17" spans="1:4" ht="20.100000000000001" customHeight="1" x14ac:dyDescent="0.25">
      <c r="A17" s="25" t="s">
        <v>30</v>
      </c>
      <c r="B17" s="34">
        <v>1</v>
      </c>
      <c r="C17" s="34">
        <v>5</v>
      </c>
      <c r="D17" s="34">
        <v>4</v>
      </c>
    </row>
    <row r="18" spans="1:4" ht="20.100000000000001" customHeight="1" x14ac:dyDescent="0.25">
      <c r="A18" s="25" t="s">
        <v>31</v>
      </c>
      <c r="B18" s="34">
        <v>1</v>
      </c>
      <c r="C18" s="34">
        <v>5</v>
      </c>
      <c r="D18" s="34">
        <v>4</v>
      </c>
    </row>
    <row r="19" spans="1:4" ht="20.100000000000001" customHeight="1" x14ac:dyDescent="0.25">
      <c r="A19" s="25" t="s">
        <v>24</v>
      </c>
      <c r="B19" s="34">
        <v>3</v>
      </c>
      <c r="C19" s="34">
        <v>2</v>
      </c>
      <c r="D19" s="34">
        <v>5</v>
      </c>
    </row>
    <row r="20" spans="1:4" ht="20.100000000000001" customHeight="1" x14ac:dyDescent="0.25">
      <c r="A20" s="25" t="s">
        <v>25</v>
      </c>
      <c r="B20" s="34">
        <v>5</v>
      </c>
      <c r="C20" s="34">
        <v>1</v>
      </c>
      <c r="D20" s="34">
        <v>2</v>
      </c>
    </row>
    <row r="21" spans="1:4" ht="20.100000000000001" customHeight="1" x14ac:dyDescent="0.25">
      <c r="A21" s="25" t="s">
        <v>32</v>
      </c>
      <c r="B21" s="34">
        <v>4</v>
      </c>
      <c r="C21" s="34">
        <v>4</v>
      </c>
      <c r="D21" s="34">
        <v>5</v>
      </c>
    </row>
    <row r="22" spans="1:4" s="16" customFormat="1" ht="18.75" thickBot="1" x14ac:dyDescent="0.3">
      <c r="A22" s="28" t="s">
        <v>33</v>
      </c>
      <c r="B22" s="29"/>
      <c r="C22" s="29"/>
      <c r="D22" s="29"/>
    </row>
    <row r="23" spans="1:4" ht="20.100000000000001" customHeight="1" x14ac:dyDescent="0.25">
      <c r="A23" s="25" t="s">
        <v>34</v>
      </c>
      <c r="B23" s="34">
        <v>2</v>
      </c>
      <c r="C23" s="34">
        <v>1</v>
      </c>
      <c r="D23" s="34">
        <v>1</v>
      </c>
    </row>
    <row r="24" spans="1:4" ht="20.100000000000001" customHeight="1" x14ac:dyDescent="0.25">
      <c r="A24" s="25" t="s">
        <v>35</v>
      </c>
      <c r="B24" s="34">
        <v>2</v>
      </c>
      <c r="C24" s="34">
        <v>1</v>
      </c>
      <c r="D24" s="34">
        <v>1</v>
      </c>
    </row>
    <row r="25" spans="1:4" ht="20.100000000000001" customHeight="1" x14ac:dyDescent="0.25">
      <c r="A25" s="25" t="s">
        <v>36</v>
      </c>
      <c r="B25" s="34">
        <v>2</v>
      </c>
      <c r="C25" s="34">
        <v>5</v>
      </c>
      <c r="D25" s="34">
        <v>5</v>
      </c>
    </row>
    <row r="26" spans="1:4" ht="20.100000000000001" customHeight="1" x14ac:dyDescent="0.25">
      <c r="A26" s="25" t="s">
        <v>37</v>
      </c>
      <c r="B26" s="34">
        <v>1</v>
      </c>
      <c r="C26" s="34">
        <v>5</v>
      </c>
      <c r="D26" s="34">
        <v>4</v>
      </c>
    </row>
    <row r="27" spans="1:4" ht="20.100000000000001" customHeight="1" x14ac:dyDescent="0.25">
      <c r="A27" s="25" t="s">
        <v>38</v>
      </c>
      <c r="B27" s="34">
        <v>1</v>
      </c>
      <c r="C27" s="34">
        <v>5</v>
      </c>
      <c r="D27" s="34">
        <v>1</v>
      </c>
    </row>
    <row r="28" spans="1:4" ht="20.100000000000001" customHeight="1" x14ac:dyDescent="0.25">
      <c r="A28" s="25" t="s">
        <v>39</v>
      </c>
      <c r="B28" s="34">
        <v>1</v>
      </c>
      <c r="C28" s="34">
        <v>5</v>
      </c>
      <c r="D28" s="34">
        <v>1</v>
      </c>
    </row>
    <row r="29" spans="1:4" ht="20.100000000000001" customHeight="1" x14ac:dyDescent="0.25">
      <c r="A29" s="25" t="s">
        <v>40</v>
      </c>
      <c r="B29" s="34">
        <v>3</v>
      </c>
      <c r="C29" s="34">
        <v>2</v>
      </c>
      <c r="D29" s="34">
        <v>5</v>
      </c>
    </row>
    <row r="30" spans="1:4" ht="20.100000000000001" customHeight="1" x14ac:dyDescent="0.25">
      <c r="A30" s="25" t="s">
        <v>41</v>
      </c>
      <c r="B30" s="34">
        <v>1</v>
      </c>
      <c r="C30" s="34">
        <v>1</v>
      </c>
      <c r="D30" s="34">
        <v>3</v>
      </c>
    </row>
    <row r="31" spans="1:4" ht="20.100000000000001" customHeight="1" x14ac:dyDescent="0.25">
      <c r="A31" s="25" t="s">
        <v>42</v>
      </c>
      <c r="B31" s="34">
        <v>4</v>
      </c>
      <c r="C31" s="34">
        <v>4</v>
      </c>
      <c r="D31" s="34">
        <v>1</v>
      </c>
    </row>
    <row r="32" spans="1:4" ht="20.100000000000001" customHeight="1" x14ac:dyDescent="0.25">
      <c r="A32" s="25" t="s">
        <v>43</v>
      </c>
      <c r="B32" s="34">
        <v>1</v>
      </c>
      <c r="C32" s="34">
        <v>5</v>
      </c>
      <c r="D32" s="34">
        <v>4</v>
      </c>
    </row>
    <row r="33" spans="1:4" ht="20.100000000000001" customHeight="1" x14ac:dyDescent="0.25">
      <c r="A33" s="25" t="s">
        <v>44</v>
      </c>
      <c r="B33" s="34">
        <v>1</v>
      </c>
      <c r="C33" s="34">
        <v>5</v>
      </c>
      <c r="D33" s="34">
        <v>4</v>
      </c>
    </row>
    <row r="34" spans="1:4" s="16" customFormat="1" ht="18.75" thickBot="1" x14ac:dyDescent="0.3">
      <c r="A34" s="28" t="s">
        <v>45</v>
      </c>
      <c r="B34" s="29"/>
      <c r="C34" s="29"/>
      <c r="D34" s="29"/>
    </row>
    <row r="35" spans="1:4" ht="20.100000000000001" customHeight="1" x14ac:dyDescent="0.25">
      <c r="A35" s="25" t="s">
        <v>34</v>
      </c>
      <c r="B35" s="34">
        <v>1</v>
      </c>
      <c r="C35" s="34">
        <v>1</v>
      </c>
      <c r="D35" s="34">
        <v>1</v>
      </c>
    </row>
    <row r="36" spans="1:4" ht="20.100000000000001" customHeight="1" x14ac:dyDescent="0.25">
      <c r="A36" s="25" t="s">
        <v>35</v>
      </c>
      <c r="B36" s="34">
        <v>1</v>
      </c>
      <c r="C36" s="34">
        <v>1</v>
      </c>
      <c r="D36" s="34">
        <v>2</v>
      </c>
    </row>
    <row r="37" spans="1:4" ht="20.100000000000001" customHeight="1" x14ac:dyDescent="0.25">
      <c r="A37" s="25" t="s">
        <v>46</v>
      </c>
      <c r="B37" s="34">
        <v>5</v>
      </c>
      <c r="C37" s="34">
        <v>5</v>
      </c>
      <c r="D37" s="34">
        <v>2</v>
      </c>
    </row>
    <row r="38" spans="1:4" ht="20.100000000000001" customHeight="1" x14ac:dyDescent="0.25">
      <c r="A38" s="25" t="s">
        <v>37</v>
      </c>
      <c r="B38" s="34">
        <v>4</v>
      </c>
      <c r="C38" s="34">
        <v>2</v>
      </c>
      <c r="D38" s="34">
        <v>4</v>
      </c>
    </row>
    <row r="39" spans="1:4" ht="20.100000000000001" customHeight="1" x14ac:dyDescent="0.25">
      <c r="A39" s="25" t="s">
        <v>38</v>
      </c>
      <c r="B39" s="34">
        <v>1</v>
      </c>
      <c r="C39" s="34">
        <v>4</v>
      </c>
      <c r="D39" s="34">
        <v>1</v>
      </c>
    </row>
    <row r="40" spans="1:4" ht="20.100000000000001" customHeight="1" x14ac:dyDescent="0.25">
      <c r="A40" s="25" t="s">
        <v>47</v>
      </c>
      <c r="B40" s="34">
        <v>1</v>
      </c>
      <c r="C40" s="34">
        <v>1</v>
      </c>
      <c r="D40" s="34">
        <v>1</v>
      </c>
    </row>
    <row r="41" spans="1:4" ht="20.100000000000001" customHeight="1" x14ac:dyDescent="0.25">
      <c r="A41" s="25" t="s">
        <v>40</v>
      </c>
      <c r="B41" s="34">
        <v>5</v>
      </c>
      <c r="C41" s="34">
        <v>1</v>
      </c>
      <c r="D41" s="34">
        <v>5</v>
      </c>
    </row>
    <row r="42" spans="1:4" ht="20.100000000000001" customHeight="1" x14ac:dyDescent="0.25">
      <c r="A42" s="25" t="s">
        <v>41</v>
      </c>
      <c r="B42" s="34">
        <v>5</v>
      </c>
      <c r="C42" s="34">
        <v>5</v>
      </c>
      <c r="D42" s="34">
        <v>3</v>
      </c>
    </row>
    <row r="43" spans="1:4" ht="20.100000000000001" customHeight="1" x14ac:dyDescent="0.25">
      <c r="A43" s="25" t="s">
        <v>48</v>
      </c>
      <c r="B43" s="34">
        <v>7</v>
      </c>
      <c r="C43" s="34">
        <v>5</v>
      </c>
      <c r="D43" s="34">
        <v>2</v>
      </c>
    </row>
    <row r="44" spans="1:4" ht="20.100000000000001" customHeight="1" x14ac:dyDescent="0.25">
      <c r="A44" s="25" t="s">
        <v>49</v>
      </c>
      <c r="B44" s="34">
        <v>5</v>
      </c>
      <c r="C44" s="34">
        <v>1</v>
      </c>
      <c r="D44" s="34">
        <v>4</v>
      </c>
    </row>
    <row r="45" spans="1:4" ht="20.100000000000001" customHeight="1" x14ac:dyDescent="0.25">
      <c r="A45" s="31" t="s">
        <v>50</v>
      </c>
      <c r="B45" s="35">
        <v>5</v>
      </c>
      <c r="C45" s="35">
        <v>1</v>
      </c>
      <c r="D45" s="35">
        <v>4</v>
      </c>
    </row>
    <row r="46" spans="1:4" ht="39.950000000000003" customHeight="1" x14ac:dyDescent="0.25"/>
    <row r="47" spans="1:4" ht="39.950000000000003" customHeight="1" x14ac:dyDescent="0.25"/>
    <row r="48" spans="1:4" ht="39.950000000000003" customHeight="1" x14ac:dyDescent="0.25"/>
    <row r="49" ht="39.950000000000003" customHeight="1" x14ac:dyDescent="0.25"/>
    <row r="50" ht="39.950000000000003" customHeight="1" x14ac:dyDescent="0.25"/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B2:Q38"/>
  <sheetViews>
    <sheetView showGridLines="0" workbookViewId="0">
      <selection activeCell="B37" sqref="B37:C37"/>
    </sheetView>
  </sheetViews>
  <sheetFormatPr defaultRowHeight="15" x14ac:dyDescent="0.25"/>
  <cols>
    <col min="1" max="1" width="3.7109375" customWidth="1"/>
  </cols>
  <sheetData>
    <row r="2" spans="2:15" ht="21.75" thickBot="1" x14ac:dyDescent="0.3">
      <c r="B2" s="11" t="s">
        <v>10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22" spans="17:17" x14ac:dyDescent="0.25">
      <c r="Q22" t="s">
        <v>11</v>
      </c>
    </row>
    <row r="37" spans="2:15" ht="16.5" thickBot="1" x14ac:dyDescent="0.3">
      <c r="B37" s="50">
        <f ca="1">TODAY()</f>
        <v>44893</v>
      </c>
      <c r="C37" s="51" t="s">
        <v>75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2:15" ht="15.75" thickTop="1" x14ac:dyDescent="0.25"/>
  </sheetData>
  <pageMargins left="0.7" right="0.7" top="0.75" bottom="0.75" header="0.3" footer="0.3"/>
  <pageSetup scale="9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9" tint="0.39997558519241921"/>
    <pageSetUpPr fitToPage="1"/>
  </sheetPr>
  <dimension ref="B2:R23"/>
  <sheetViews>
    <sheetView showGridLines="0" zoomScale="115" zoomScaleNormal="115" workbookViewId="0">
      <selection activeCell="D30" sqref="D30"/>
    </sheetView>
  </sheetViews>
  <sheetFormatPr defaultColWidth="9.140625" defaultRowHeight="15" x14ac:dyDescent="0.25"/>
  <cols>
    <col min="1" max="1" width="3.7109375" style="1" customWidth="1"/>
    <col min="2" max="2" width="6.140625" style="1" customWidth="1"/>
    <col min="3" max="3" width="50.42578125" style="1" customWidth="1"/>
    <col min="4" max="6" width="5.7109375" style="1" customWidth="1"/>
    <col min="7" max="7" width="9.140625" style="1"/>
    <col min="8" max="8" width="11" style="1" bestFit="1" customWidth="1"/>
    <col min="9" max="11" width="3.7109375" style="1" customWidth="1"/>
    <col min="12" max="15" width="9.140625" style="1"/>
    <col min="16" max="16" width="12.42578125" style="1" customWidth="1"/>
    <col min="17" max="17" width="16.42578125" style="1" bestFit="1" customWidth="1"/>
    <col min="18" max="16384" width="9.140625" style="1"/>
  </cols>
  <sheetData>
    <row r="2" spans="2:18" ht="19.5" thickBot="1" x14ac:dyDescent="0.3">
      <c r="B2" s="10" t="s">
        <v>62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2:18" x14ac:dyDescent="0.25">
      <c r="D3" s="3" t="b">
        <v>1</v>
      </c>
      <c r="E3" s="3" t="b">
        <v>1</v>
      </c>
      <c r="F3" s="3" t="b">
        <v>1</v>
      </c>
    </row>
    <row r="4" spans="2:18" x14ac:dyDescent="0.25">
      <c r="B4" s="30" t="s">
        <v>1</v>
      </c>
      <c r="C4" s="30" t="s">
        <v>64</v>
      </c>
      <c r="D4" s="5"/>
      <c r="E4" s="5"/>
      <c r="F4" s="5"/>
      <c r="P4" s="4" t="s">
        <v>59</v>
      </c>
    </row>
    <row r="5" spans="2:18" x14ac:dyDescent="0.25">
      <c r="B5" s="30"/>
      <c r="C5" s="30"/>
      <c r="D5" s="5" t="s">
        <v>3</v>
      </c>
      <c r="E5" s="5" t="s">
        <v>4</v>
      </c>
      <c r="F5" s="5" t="s">
        <v>5</v>
      </c>
      <c r="H5" s="3" t="s">
        <v>7</v>
      </c>
      <c r="I5" s="3">
        <f t="shared" ref="I5:J5" si="0">IF(COUNT(I6:I20)=0,1,COUNT(I6:I20))</f>
        <v>9</v>
      </c>
      <c r="J5" s="3">
        <f t="shared" si="0"/>
        <v>9</v>
      </c>
      <c r="K5" s="3">
        <f>IF(COUNT(K6:K20)=0,1,COUNT(K6:K20))</f>
        <v>9</v>
      </c>
      <c r="P5" s="1" t="s">
        <v>3</v>
      </c>
      <c r="Q5" s="2" t="s">
        <v>56</v>
      </c>
    </row>
    <row r="6" spans="2:18" x14ac:dyDescent="0.25">
      <c r="B6" s="5">
        <v>1</v>
      </c>
      <c r="C6" s="6" t="str">
        <f>'Σύγκριση SWOT'!A3</f>
        <v>Επιχειρηματική Ιδέα / Προϊόν</v>
      </c>
      <c r="D6" s="5">
        <f>'Σύγκριση SWOT'!$B3</f>
        <v>3</v>
      </c>
      <c r="E6" s="5">
        <f>'Σύγκριση SWOT'!$C3</f>
        <v>2</v>
      </c>
      <c r="F6" s="5">
        <f>'Σύγκριση SWOT'!$D3</f>
        <v>1</v>
      </c>
      <c r="H6" s="3" t="str">
        <f t="shared" ref="H6:H20" si="1">IF(C6&lt;&gt;"",C6,"")</f>
        <v>Επιχειρηματική Ιδέα / Προϊόν</v>
      </c>
      <c r="I6" s="3">
        <f>IF(D$3=TRUE,IF($C6&lt;&gt;"",D6,""),NA())</f>
        <v>3</v>
      </c>
      <c r="J6" s="3">
        <f>IF(E$3=TRUE,IF($C6&lt;&gt;"",E6,""),NA())</f>
        <v>2</v>
      </c>
      <c r="K6" s="3">
        <f>IF(F$3=TRUE,IF($C6&lt;&gt;"",F6,""),NA())</f>
        <v>1</v>
      </c>
      <c r="P6" s="1" t="s">
        <v>4</v>
      </c>
      <c r="Q6" s="2" t="s">
        <v>57</v>
      </c>
    </row>
    <row r="7" spans="2:18" x14ac:dyDescent="0.25">
      <c r="B7" s="5">
        <v>2</v>
      </c>
      <c r="C7" s="6" t="str">
        <f>'Σύγκριση SWOT'!A4</f>
        <v>Τιμή - Αξία - Ποιότητα - Φήμη Προϊόντος</v>
      </c>
      <c r="D7" s="5">
        <f>'Σύγκριση SWOT'!$B4</f>
        <v>2</v>
      </c>
      <c r="E7" s="5">
        <f>'Σύγκριση SWOT'!$C4</f>
        <v>2</v>
      </c>
      <c r="F7" s="5">
        <f>'Σύγκριση SWOT'!$D4</f>
        <v>1</v>
      </c>
      <c r="H7" s="3" t="str">
        <f t="shared" si="1"/>
        <v>Τιμή - Αξία - Ποιότητα - Φήμη Προϊόντος</v>
      </c>
      <c r="I7" s="3">
        <f t="shared" ref="I7:I20" si="2">IF(D$3=TRUE,IF($C7&lt;&gt;"",D7,""),"")</f>
        <v>2</v>
      </c>
      <c r="J7" s="3">
        <f t="shared" ref="J7:J20" si="3">IF(E$3=TRUE,IF($C7&lt;&gt;"",E7,""),"")</f>
        <v>2</v>
      </c>
      <c r="K7" s="3">
        <f t="shared" ref="K7:K20" si="4">IF(F$3=TRUE,IF($C7&lt;&gt;"",F7,""),"")</f>
        <v>1</v>
      </c>
      <c r="P7" s="1" t="s">
        <v>5</v>
      </c>
      <c r="Q7" s="2" t="s">
        <v>58</v>
      </c>
    </row>
    <row r="8" spans="2:18" x14ac:dyDescent="0.25">
      <c r="B8" s="5">
        <v>3</v>
      </c>
      <c r="C8" s="6" t="str">
        <f>'Σύγκριση SWOT'!A5</f>
        <v>Τεχνικά / Τεχνολογικά Πλεονεκτήματα</v>
      </c>
      <c r="D8" s="5">
        <f>'Σύγκριση SWOT'!$B5</f>
        <v>1</v>
      </c>
      <c r="E8" s="5">
        <f>'Σύγκριση SWOT'!$C5</f>
        <v>2</v>
      </c>
      <c r="F8" s="5">
        <f>'Σύγκριση SWOT'!$D5</f>
        <v>5</v>
      </c>
      <c r="H8" s="3" t="str">
        <f t="shared" si="1"/>
        <v>Τεχνικά / Τεχνολογικά Πλεονεκτήματα</v>
      </c>
      <c r="I8" s="3">
        <f t="shared" si="2"/>
        <v>1</v>
      </c>
      <c r="J8" s="3">
        <f t="shared" si="3"/>
        <v>2</v>
      </c>
      <c r="K8" s="3">
        <f t="shared" si="4"/>
        <v>5</v>
      </c>
    </row>
    <row r="9" spans="2:18" x14ac:dyDescent="0.25">
      <c r="B9" s="5">
        <v>4</v>
      </c>
      <c r="C9" s="6" t="str">
        <f>'Σύγκριση SWOT'!A6</f>
        <v>Οργανωτικά / Διοικητικά Πλεονεκτήματα</v>
      </c>
      <c r="D9" s="5">
        <f>'Σύγκριση SWOT'!$B6</f>
        <v>3</v>
      </c>
      <c r="E9" s="5">
        <f>'Σύγκριση SWOT'!$C6</f>
        <v>2</v>
      </c>
      <c r="F9" s="5">
        <f>'Σύγκριση SWOT'!$D6</f>
        <v>4</v>
      </c>
      <c r="H9" s="3" t="str">
        <f t="shared" si="1"/>
        <v>Οργανωτικά / Διοικητικά Πλεονεκτήματα</v>
      </c>
      <c r="I9" s="3">
        <f t="shared" si="2"/>
        <v>3</v>
      </c>
      <c r="J9" s="3">
        <f t="shared" si="3"/>
        <v>2</v>
      </c>
      <c r="K9" s="3">
        <f t="shared" si="4"/>
        <v>4</v>
      </c>
      <c r="P9" s="1" t="s">
        <v>60</v>
      </c>
    </row>
    <row r="10" spans="2:18" x14ac:dyDescent="0.25">
      <c r="B10" s="5">
        <v>5</v>
      </c>
      <c r="C10" s="6" t="str">
        <f>'Σύγκριση SWOT'!A7</f>
        <v>Χρηματοικονομικά Πλεονεκτήματα</v>
      </c>
      <c r="D10" s="5">
        <f>'Σύγκριση SWOT'!$B7</f>
        <v>4</v>
      </c>
      <c r="E10" s="5">
        <f>'Σύγκριση SWOT'!$C7</f>
        <v>4</v>
      </c>
      <c r="F10" s="5">
        <f>'Σύγκριση SWOT'!$D7</f>
        <v>5</v>
      </c>
      <c r="H10" s="3" t="str">
        <f t="shared" si="1"/>
        <v>Χρηματοικονομικά Πλεονεκτήματα</v>
      </c>
      <c r="I10" s="3">
        <f t="shared" si="2"/>
        <v>4</v>
      </c>
      <c r="J10" s="3">
        <f t="shared" si="3"/>
        <v>4</v>
      </c>
      <c r="K10" s="3">
        <f t="shared" si="4"/>
        <v>5</v>
      </c>
      <c r="P10" s="1">
        <v>1</v>
      </c>
      <c r="Q10" s="2" t="s">
        <v>71</v>
      </c>
    </row>
    <row r="11" spans="2:18" x14ac:dyDescent="0.25">
      <c r="B11" s="5">
        <v>6</v>
      </c>
      <c r="C11" s="6" t="str">
        <f>'Σύγκριση SWOT'!A8</f>
        <v>Πλεονεκτήματα σε Ανθρώπινο Δυναμικό</v>
      </c>
      <c r="D11" s="5">
        <f>'Σύγκριση SWOT'!$B8</f>
        <v>4</v>
      </c>
      <c r="E11" s="5">
        <f>'Σύγκριση SWOT'!$C8</f>
        <v>4</v>
      </c>
      <c r="F11" s="5">
        <f>'Σύγκριση SWOT'!$D8</f>
        <v>3</v>
      </c>
      <c r="H11" s="3" t="str">
        <f t="shared" si="1"/>
        <v>Πλεονεκτήματα σε Ανθρώπινο Δυναμικό</v>
      </c>
      <c r="I11" s="3">
        <f t="shared" si="2"/>
        <v>4</v>
      </c>
      <c r="J11" s="3">
        <f t="shared" si="3"/>
        <v>4</v>
      </c>
      <c r="K11" s="3">
        <f t="shared" si="4"/>
        <v>3</v>
      </c>
      <c r="P11" s="1">
        <v>2</v>
      </c>
      <c r="Q11" s="2" t="s">
        <v>72</v>
      </c>
    </row>
    <row r="12" spans="2:18" x14ac:dyDescent="0.25">
      <c r="B12" s="5">
        <v>7</v>
      </c>
      <c r="C12" s="6" t="str">
        <f>'Σύγκριση SWOT'!A9</f>
        <v>Δίκτυα Προμηθευτών - Πελατών - Διανομής</v>
      </c>
      <c r="D12" s="5">
        <f>'Σύγκριση SWOT'!$B9</f>
        <v>5</v>
      </c>
      <c r="E12" s="5">
        <f>'Σύγκριση SWOT'!$C9</f>
        <v>3</v>
      </c>
      <c r="F12" s="5">
        <f>'Σύγκριση SWOT'!$D9</f>
        <v>2</v>
      </c>
      <c r="H12" s="3" t="str">
        <f t="shared" si="1"/>
        <v>Δίκτυα Προμηθευτών - Πελατών - Διανομής</v>
      </c>
      <c r="I12" s="3">
        <f t="shared" si="2"/>
        <v>5</v>
      </c>
      <c r="J12" s="3">
        <f t="shared" si="3"/>
        <v>3</v>
      </c>
      <c r="K12" s="3">
        <f t="shared" si="4"/>
        <v>2</v>
      </c>
      <c r="P12" s="1">
        <v>3</v>
      </c>
      <c r="Q12" s="2" t="s">
        <v>61</v>
      </c>
    </row>
    <row r="13" spans="2:18" x14ac:dyDescent="0.25">
      <c r="B13" s="5">
        <v>8</v>
      </c>
      <c r="C13" s="6" t="str">
        <f>'Σύγκριση SWOT'!A10</f>
        <v>Εμπειρία - Γνώση</v>
      </c>
      <c r="D13" s="5">
        <f>'Σύγκριση SWOT'!$B10</f>
        <v>4</v>
      </c>
      <c r="E13" s="5">
        <f>'Σύγκριση SWOT'!$C10</f>
        <v>5</v>
      </c>
      <c r="F13" s="5">
        <f>'Σύγκριση SWOT'!$D10</f>
        <v>3</v>
      </c>
      <c r="H13" s="3" t="str">
        <f t="shared" si="1"/>
        <v>Εμπειρία - Γνώση</v>
      </c>
      <c r="I13" s="3">
        <f t="shared" si="2"/>
        <v>4</v>
      </c>
      <c r="J13" s="3">
        <f t="shared" si="3"/>
        <v>5</v>
      </c>
      <c r="K13" s="3">
        <f t="shared" si="4"/>
        <v>3</v>
      </c>
      <c r="P13" s="1">
        <v>4</v>
      </c>
      <c r="Q13" s="2" t="s">
        <v>73</v>
      </c>
    </row>
    <row r="14" spans="2:18" x14ac:dyDescent="0.25">
      <c r="B14" s="5">
        <v>9</v>
      </c>
      <c r="C14" s="6" t="str">
        <f>'Σύγκριση SWOT'!A11</f>
        <v>Άλλα πλεονεκτήματα</v>
      </c>
      <c r="D14" s="5">
        <f>'Σύγκριση SWOT'!$B11</f>
        <v>7</v>
      </c>
      <c r="E14" s="5">
        <f>'Σύγκριση SWOT'!$C11</f>
        <v>4</v>
      </c>
      <c r="F14" s="5">
        <f>'Σύγκριση SWOT'!$D11</f>
        <v>4</v>
      </c>
      <c r="H14" s="3" t="str">
        <f t="shared" si="1"/>
        <v>Άλλα πλεονεκτήματα</v>
      </c>
      <c r="I14" s="3">
        <f t="shared" si="2"/>
        <v>7</v>
      </c>
      <c r="J14" s="3">
        <f t="shared" si="3"/>
        <v>4</v>
      </c>
      <c r="K14" s="3">
        <f t="shared" si="4"/>
        <v>4</v>
      </c>
      <c r="P14" s="1">
        <v>5</v>
      </c>
      <c r="Q14" s="2" t="s">
        <v>74</v>
      </c>
    </row>
    <row r="15" spans="2:18" x14ac:dyDescent="0.25">
      <c r="B15" s="5">
        <v>10</v>
      </c>
      <c r="C15" s="6"/>
      <c r="D15" s="5"/>
      <c r="E15" s="5"/>
      <c r="F15" s="5"/>
      <c r="H15" s="3" t="str">
        <f t="shared" si="1"/>
        <v/>
      </c>
      <c r="I15" s="3" t="str">
        <f t="shared" si="2"/>
        <v/>
      </c>
      <c r="J15" s="3" t="str">
        <f t="shared" si="3"/>
        <v/>
      </c>
      <c r="K15" s="3" t="str">
        <f t="shared" si="4"/>
        <v/>
      </c>
    </row>
    <row r="16" spans="2:18" x14ac:dyDescent="0.25">
      <c r="B16" s="5">
        <v>11</v>
      </c>
      <c r="C16" s="6"/>
      <c r="D16" s="5"/>
      <c r="E16" s="5"/>
      <c r="F16" s="5"/>
      <c r="H16" s="3" t="str">
        <f t="shared" si="1"/>
        <v/>
      </c>
      <c r="I16" s="3" t="str">
        <f t="shared" si="2"/>
        <v/>
      </c>
      <c r="J16" s="3" t="str">
        <f t="shared" si="3"/>
        <v/>
      </c>
      <c r="K16" s="3" t="str">
        <f t="shared" si="4"/>
        <v/>
      </c>
    </row>
    <row r="17" spans="2:18" x14ac:dyDescent="0.25">
      <c r="B17" s="5">
        <v>12</v>
      </c>
      <c r="C17" s="6"/>
      <c r="D17" s="5"/>
      <c r="E17" s="5"/>
      <c r="F17" s="5"/>
      <c r="H17" s="3" t="str">
        <f t="shared" si="1"/>
        <v/>
      </c>
      <c r="I17" s="3" t="str">
        <f t="shared" si="2"/>
        <v/>
      </c>
      <c r="J17" s="3" t="str">
        <f t="shared" si="3"/>
        <v/>
      </c>
      <c r="K17" s="3" t="str">
        <f t="shared" si="4"/>
        <v/>
      </c>
    </row>
    <row r="18" spans="2:18" x14ac:dyDescent="0.25">
      <c r="B18" s="5">
        <v>13</v>
      </c>
      <c r="C18" s="6"/>
      <c r="D18" s="5"/>
      <c r="E18" s="5"/>
      <c r="F18" s="5"/>
      <c r="H18" s="3" t="str">
        <f t="shared" si="1"/>
        <v/>
      </c>
      <c r="I18" s="3" t="str">
        <f t="shared" si="2"/>
        <v/>
      </c>
      <c r="J18" s="3" t="str">
        <f t="shared" si="3"/>
        <v/>
      </c>
      <c r="K18" s="3" t="str">
        <f t="shared" si="4"/>
        <v/>
      </c>
    </row>
    <row r="19" spans="2:18" x14ac:dyDescent="0.25">
      <c r="B19" s="5">
        <v>14</v>
      </c>
      <c r="C19" s="6"/>
      <c r="D19" s="5"/>
      <c r="E19" s="5"/>
      <c r="F19" s="5"/>
      <c r="H19" s="3" t="str">
        <f t="shared" si="1"/>
        <v/>
      </c>
      <c r="I19" s="3" t="str">
        <f t="shared" si="2"/>
        <v/>
      </c>
      <c r="J19" s="3" t="str">
        <f t="shared" si="3"/>
        <v/>
      </c>
      <c r="K19" s="3" t="str">
        <f t="shared" si="4"/>
        <v/>
      </c>
    </row>
    <row r="20" spans="2:18" x14ac:dyDescent="0.25">
      <c r="B20" s="5">
        <v>15</v>
      </c>
      <c r="C20" s="6"/>
      <c r="D20" s="5"/>
      <c r="E20" s="5"/>
      <c r="F20" s="5"/>
      <c r="H20" s="3" t="str">
        <f t="shared" si="1"/>
        <v/>
      </c>
      <c r="I20" s="3" t="str">
        <f t="shared" si="2"/>
        <v/>
      </c>
      <c r="J20" s="3" t="str">
        <f t="shared" si="3"/>
        <v/>
      </c>
      <c r="K20" s="3" t="str">
        <f t="shared" si="4"/>
        <v/>
      </c>
    </row>
    <row r="22" spans="2:18" ht="16.5" thickBot="1" x14ac:dyDescent="0.3">
      <c r="B22" s="50">
        <f ca="1">TODAY()</f>
        <v>44893</v>
      </c>
      <c r="C22" s="52" t="s">
        <v>75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2:18" ht="15.75" thickTop="1" x14ac:dyDescent="0.25"/>
  </sheetData>
  <mergeCells count="2">
    <mergeCell ref="B4:B5"/>
    <mergeCell ref="C4:C5"/>
  </mergeCells>
  <pageMargins left="0.7" right="0.7" top="0.75" bottom="0.75" header="0.3" footer="0.3"/>
  <pageSetup scale="70" orientation="landscape" horizontalDpi="0" verticalDpi="0" r:id="rId1"/>
  <drawing r:id="rId2"/>
  <legacyDrawing r:id="rId3"/>
  <controls>
    <mc:AlternateContent xmlns:mc="http://schemas.openxmlformats.org/markup-compatibility/2006">
      <mc:Choice Requires="x14">
        <control shapeId="1025" r:id="rId4" name="CheckBox1">
          <controlPr defaultSize="0" autoLine="0" linkedCell="D3" r:id="rId5">
            <anchor moveWithCells="1">
              <from>
                <xdr:col>3</xdr:col>
                <xdr:colOff>133350</xdr:colOff>
                <xdr:row>3</xdr:row>
                <xdr:rowOff>28575</xdr:rowOff>
              </from>
              <to>
                <xdr:col>3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1025" r:id="rId4" name="CheckBox1"/>
      </mc:Fallback>
    </mc:AlternateContent>
    <mc:AlternateContent xmlns:mc="http://schemas.openxmlformats.org/markup-compatibility/2006">
      <mc:Choice Requires="x14">
        <control shapeId="1026" r:id="rId6" name="CheckBox2">
          <controlPr defaultSize="0" autoLine="0" linkedCell="E3" r:id="rId7">
            <anchor moveWithCells="1">
              <from>
                <xdr:col>4</xdr:col>
                <xdr:colOff>133350</xdr:colOff>
                <xdr:row>3</xdr:row>
                <xdr:rowOff>28575</xdr:rowOff>
              </from>
              <to>
                <xdr:col>4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1026" r:id="rId6" name="CheckBox2"/>
      </mc:Fallback>
    </mc:AlternateContent>
    <mc:AlternateContent xmlns:mc="http://schemas.openxmlformats.org/markup-compatibility/2006">
      <mc:Choice Requires="x14">
        <control shapeId="1027" r:id="rId8" name="CheckBox3">
          <controlPr defaultSize="0" autoLine="0" linkedCell="F3" r:id="rId9">
            <anchor moveWithCells="1">
              <from>
                <xdr:col>5</xdr:col>
                <xdr:colOff>142875</xdr:colOff>
                <xdr:row>3</xdr:row>
                <xdr:rowOff>28575</xdr:rowOff>
              </from>
              <to>
                <xdr:col>5</xdr:col>
                <xdr:colOff>342900</xdr:colOff>
                <xdr:row>3</xdr:row>
                <xdr:rowOff>180975</xdr:rowOff>
              </to>
            </anchor>
          </controlPr>
        </control>
      </mc:Choice>
      <mc:Fallback>
        <control shapeId="1027" r:id="rId8" name="CheckBox3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39997558519241921"/>
    <pageSetUpPr fitToPage="1"/>
  </sheetPr>
  <dimension ref="B2:R23"/>
  <sheetViews>
    <sheetView showGridLines="0" zoomScale="115" zoomScaleNormal="115" workbookViewId="0">
      <selection activeCell="C29" sqref="C29"/>
    </sheetView>
  </sheetViews>
  <sheetFormatPr defaultColWidth="9.140625" defaultRowHeight="15" x14ac:dyDescent="0.25"/>
  <cols>
    <col min="1" max="1" width="3.7109375" style="1" customWidth="1"/>
    <col min="2" max="2" width="6.140625" style="1" customWidth="1"/>
    <col min="3" max="3" width="50.42578125" style="1" customWidth="1"/>
    <col min="4" max="6" width="5.7109375" style="1" customWidth="1"/>
    <col min="7" max="7" width="9.140625" style="1"/>
    <col min="8" max="8" width="11" style="1" bestFit="1" customWidth="1"/>
    <col min="9" max="11" width="3.7109375" style="1" customWidth="1"/>
    <col min="12" max="15" width="9.140625" style="1"/>
    <col min="16" max="16" width="12.7109375" style="1" customWidth="1"/>
    <col min="17" max="17" width="16.42578125" style="1" bestFit="1" customWidth="1"/>
    <col min="18" max="16384" width="9.140625" style="1"/>
  </cols>
  <sheetData>
    <row r="2" spans="2:18" ht="19.5" thickBot="1" x14ac:dyDescent="0.3">
      <c r="B2" s="10" t="s">
        <v>55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2:18" x14ac:dyDescent="0.25">
      <c r="D3" s="3" t="b">
        <v>1</v>
      </c>
      <c r="E3" s="3" t="b">
        <v>1</v>
      </c>
      <c r="F3" s="3" t="b">
        <v>1</v>
      </c>
    </row>
    <row r="4" spans="2:18" x14ac:dyDescent="0.25">
      <c r="B4" s="30" t="s">
        <v>1</v>
      </c>
      <c r="C4" s="30" t="s">
        <v>54</v>
      </c>
      <c r="D4" s="5"/>
      <c r="E4" s="5"/>
      <c r="F4" s="5"/>
      <c r="P4" s="4" t="s">
        <v>59</v>
      </c>
    </row>
    <row r="5" spans="2:18" x14ac:dyDescent="0.25">
      <c r="B5" s="30"/>
      <c r="C5" s="30"/>
      <c r="D5" s="5" t="s">
        <v>3</v>
      </c>
      <c r="E5" s="5" t="s">
        <v>4</v>
      </c>
      <c r="F5" s="5" t="s">
        <v>5</v>
      </c>
      <c r="H5" s="3" t="s">
        <v>8</v>
      </c>
      <c r="I5" s="3">
        <f t="shared" ref="I5:J5" si="0">IF(COUNT(I6:I20)=0,1,COUNT(I6:I20))</f>
        <v>10</v>
      </c>
      <c r="J5" s="3">
        <f t="shared" si="0"/>
        <v>10</v>
      </c>
      <c r="K5" s="3">
        <f>IF(COUNT(K6:K20)=0,1,COUNT(K6:K20))</f>
        <v>10</v>
      </c>
      <c r="P5" s="1" t="s">
        <v>3</v>
      </c>
      <c r="Q5" s="2" t="str">
        <f>Δυνάμεις!Q5</f>
        <v>Επιχείρηση μου</v>
      </c>
    </row>
    <row r="6" spans="2:18" x14ac:dyDescent="0.25">
      <c r="B6" s="5">
        <v>1</v>
      </c>
      <c r="C6" s="6" t="str">
        <f>'Σύγκριση SWOT'!A23</f>
        <v>Οικονομική / Πολιτική Συγκυρία</v>
      </c>
      <c r="D6" s="5">
        <f>'Σύγκριση SWOT'!$B23</f>
        <v>2</v>
      </c>
      <c r="E6" s="5">
        <f>'Σύγκριση SWOT'!$C23</f>
        <v>1</v>
      </c>
      <c r="F6" s="5">
        <f>'Σύγκριση SWOT'!$D23</f>
        <v>1</v>
      </c>
      <c r="H6" s="3" t="str">
        <f t="shared" ref="H6:H20" si="1">IF(C6&lt;&gt;"",C6,"")</f>
        <v>Οικονομική / Πολιτική Συγκυρία</v>
      </c>
      <c r="I6" s="3">
        <f>IF(D$3=TRUE,IF($C6&lt;&gt;"",D6,""),NA())</f>
        <v>2</v>
      </c>
      <c r="J6" s="3">
        <f>IF(E$3=TRUE,IF($C6&lt;&gt;"",E6,""),NA())</f>
        <v>1</v>
      </c>
      <c r="K6" s="3">
        <f>IF(F$3=TRUE,IF($C6&lt;&gt;"",F6,""),NA())</f>
        <v>1</v>
      </c>
      <c r="P6" s="1" t="s">
        <v>4</v>
      </c>
      <c r="Q6" s="2" t="str">
        <f>Δυνάμεις!Q6</f>
        <v>Ανταγωνιστής 1</v>
      </c>
    </row>
    <row r="7" spans="2:18" x14ac:dyDescent="0.25">
      <c r="B7" s="5">
        <v>2</v>
      </c>
      <c r="C7" s="6" t="str">
        <f>'Σύγκριση SWOT'!A24</f>
        <v>Εξελίξεις στον Κλάδο</v>
      </c>
      <c r="D7" s="5">
        <f>'Σύγκριση SWOT'!$B24</f>
        <v>2</v>
      </c>
      <c r="E7" s="5">
        <f>'Σύγκριση SWOT'!$C24</f>
        <v>1</v>
      </c>
      <c r="F7" s="5">
        <f>'Σύγκριση SWOT'!$D24</f>
        <v>1</v>
      </c>
      <c r="H7" s="3" t="str">
        <f t="shared" si="1"/>
        <v>Εξελίξεις στον Κλάδο</v>
      </c>
      <c r="I7" s="3">
        <f t="shared" ref="I7:I20" si="2">IF(D$3=TRUE,IF($C7&lt;&gt;"",D7,""),"")</f>
        <v>2</v>
      </c>
      <c r="J7" s="3">
        <f t="shared" ref="J7:K20" si="3">IF(E$3=TRUE,IF($C7&lt;&gt;"",E7,""),"")</f>
        <v>1</v>
      </c>
      <c r="K7" s="3">
        <f t="shared" si="3"/>
        <v>1</v>
      </c>
      <c r="P7" s="1" t="s">
        <v>5</v>
      </c>
      <c r="Q7" s="2" t="str">
        <f>Δυνάμεις!Q7</f>
        <v>Ανταγωνιστής 2</v>
      </c>
    </row>
    <row r="8" spans="2:18" x14ac:dyDescent="0.25">
      <c r="B8" s="5">
        <v>3</v>
      </c>
      <c r="C8" s="6" t="str">
        <f>'Σύγκριση SWOT'!A25</f>
        <v>Προβλήματα του Ανταγωνισμού</v>
      </c>
      <c r="D8" s="5">
        <f>'Σύγκριση SWOT'!$B25</f>
        <v>2</v>
      </c>
      <c r="E8" s="5">
        <f>'Σύγκριση SWOT'!$C25</f>
        <v>5</v>
      </c>
      <c r="F8" s="5">
        <f>'Σύγκριση SWOT'!$D25</f>
        <v>5</v>
      </c>
      <c r="H8" s="3" t="str">
        <f t="shared" si="1"/>
        <v>Προβλήματα του Ανταγωνισμού</v>
      </c>
      <c r="I8" s="3">
        <f t="shared" si="2"/>
        <v>2</v>
      </c>
      <c r="J8" s="3">
        <f t="shared" si="3"/>
        <v>5</v>
      </c>
      <c r="K8" s="3">
        <f t="shared" si="3"/>
        <v>5</v>
      </c>
    </row>
    <row r="9" spans="2:18" x14ac:dyDescent="0.25">
      <c r="B9" s="5">
        <v>4</v>
      </c>
      <c r="C9" s="6" t="str">
        <f>'Σύγκριση SWOT'!A26</f>
        <v>Τάσεις / Μόδα / Lifestyle</v>
      </c>
      <c r="D9" s="5">
        <f>'Σύγκριση SWOT'!$B26</f>
        <v>1</v>
      </c>
      <c r="E9" s="5">
        <f>'Σύγκριση SWOT'!$C26</f>
        <v>5</v>
      </c>
      <c r="F9" s="5">
        <f>'Σύγκριση SWOT'!$D26</f>
        <v>4</v>
      </c>
      <c r="H9" s="3" t="str">
        <f t="shared" si="1"/>
        <v>Τάσεις / Μόδα / Lifestyle</v>
      </c>
      <c r="I9" s="3">
        <f t="shared" si="2"/>
        <v>1</v>
      </c>
      <c r="J9" s="3">
        <f t="shared" si="3"/>
        <v>5</v>
      </c>
      <c r="K9" s="3">
        <f t="shared" si="3"/>
        <v>4</v>
      </c>
      <c r="P9" s="1" t="s">
        <v>63</v>
      </c>
    </row>
    <row r="10" spans="2:18" x14ac:dyDescent="0.25">
      <c r="B10" s="5">
        <v>5</v>
      </c>
      <c r="C10" s="6" t="str">
        <f>'Σύγκριση SWOT'!A27</f>
        <v>Τεχνολογικές Εξελίξεις και Καινοτομίες</v>
      </c>
      <c r="D10" s="5">
        <f>'Σύγκριση SWOT'!$B27</f>
        <v>1</v>
      </c>
      <c r="E10" s="5">
        <f>'Σύγκριση SWOT'!$C27</f>
        <v>5</v>
      </c>
      <c r="F10" s="5">
        <f>'Σύγκριση SWOT'!$D27</f>
        <v>1</v>
      </c>
      <c r="H10" s="3" t="str">
        <f t="shared" si="1"/>
        <v>Τεχνολογικές Εξελίξεις και Καινοτομίες</v>
      </c>
      <c r="I10" s="3">
        <f t="shared" si="2"/>
        <v>1</v>
      </c>
      <c r="J10" s="3">
        <f t="shared" si="3"/>
        <v>5</v>
      </c>
      <c r="K10" s="3">
        <f t="shared" si="3"/>
        <v>1</v>
      </c>
      <c r="P10" s="1">
        <v>1</v>
      </c>
      <c r="Q10" s="2" t="s">
        <v>71</v>
      </c>
    </row>
    <row r="11" spans="2:18" x14ac:dyDescent="0.25">
      <c r="B11" s="5">
        <v>6</v>
      </c>
      <c r="C11" s="6" t="str">
        <f>'Σύγκριση SWOT'!A28</f>
        <v>Ύπαρξη Νέων Αγορών</v>
      </c>
      <c r="D11" s="5">
        <f>'Σύγκριση SWOT'!$B28</f>
        <v>1</v>
      </c>
      <c r="E11" s="5">
        <f>'Σύγκριση SWOT'!$C28</f>
        <v>5</v>
      </c>
      <c r="F11" s="5">
        <f>'Σύγκριση SWOT'!$D28</f>
        <v>1</v>
      </c>
      <c r="H11" s="3" t="str">
        <f t="shared" si="1"/>
        <v>Ύπαρξη Νέων Αγορών</v>
      </c>
      <c r="I11" s="3">
        <f t="shared" si="2"/>
        <v>1</v>
      </c>
      <c r="J11" s="3">
        <f t="shared" si="3"/>
        <v>5</v>
      </c>
      <c r="K11" s="3">
        <f t="shared" si="3"/>
        <v>1</v>
      </c>
      <c r="P11" s="1">
        <v>2</v>
      </c>
      <c r="Q11" s="2" t="s">
        <v>72</v>
      </c>
    </row>
    <row r="12" spans="2:18" x14ac:dyDescent="0.25">
      <c r="B12" s="5">
        <v>7</v>
      </c>
      <c r="C12" s="6" t="str">
        <f>'Σύγκριση SWOT'!A29</f>
        <v>Διεθνής Επιχειρηματική Πραγματικότητα</v>
      </c>
      <c r="D12" s="5">
        <f>'Σύγκριση SWOT'!$B29</f>
        <v>3</v>
      </c>
      <c r="E12" s="5">
        <f>'Σύγκριση SWOT'!$C29</f>
        <v>2</v>
      </c>
      <c r="F12" s="5">
        <f>'Σύγκριση SWOT'!$D29</f>
        <v>5</v>
      </c>
      <c r="H12" s="3" t="str">
        <f t="shared" si="1"/>
        <v>Διεθνής Επιχειρηματική Πραγματικότητα</v>
      </c>
      <c r="I12" s="3">
        <f t="shared" si="2"/>
        <v>3</v>
      </c>
      <c r="J12" s="3">
        <f t="shared" si="3"/>
        <v>2</v>
      </c>
      <c r="K12" s="3">
        <f t="shared" si="3"/>
        <v>5</v>
      </c>
      <c r="P12" s="1">
        <v>3</v>
      </c>
      <c r="Q12" s="2" t="s">
        <v>61</v>
      </c>
    </row>
    <row r="13" spans="2:18" x14ac:dyDescent="0.25">
      <c r="B13" s="5">
        <v>8</v>
      </c>
      <c r="C13" s="6" t="str">
        <f>'Σύγκριση SWOT'!A30</f>
        <v>Εποχικοί Παράγοντες</v>
      </c>
      <c r="D13" s="5">
        <f>'Σύγκριση SWOT'!$B30</f>
        <v>1</v>
      </c>
      <c r="E13" s="5">
        <f>'Σύγκριση SWOT'!$C30</f>
        <v>1</v>
      </c>
      <c r="F13" s="5">
        <f>'Σύγκριση SWOT'!$D30</f>
        <v>3</v>
      </c>
      <c r="H13" s="3" t="str">
        <f t="shared" si="1"/>
        <v>Εποχικοί Παράγοντες</v>
      </c>
      <c r="I13" s="3">
        <f t="shared" si="2"/>
        <v>1</v>
      </c>
      <c r="J13" s="3">
        <f t="shared" si="3"/>
        <v>1</v>
      </c>
      <c r="K13" s="3">
        <f t="shared" si="3"/>
        <v>3</v>
      </c>
      <c r="P13" s="1">
        <v>4</v>
      </c>
      <c r="Q13" s="2" t="s">
        <v>73</v>
      </c>
    </row>
    <row r="14" spans="2:18" x14ac:dyDescent="0.25">
      <c r="B14" s="5">
        <v>9</v>
      </c>
      <c r="C14" s="6" t="str">
        <f>'Σύγκριση SWOT'!A31</f>
        <v>Ευκαιρίες που δεν αξιοποιούνται από ανταγωνιστές</v>
      </c>
      <c r="D14" s="5">
        <f>'Σύγκριση SWOT'!$B31</f>
        <v>4</v>
      </c>
      <c r="E14" s="5">
        <f>'Σύγκριση SWOT'!$C31</f>
        <v>4</v>
      </c>
      <c r="F14" s="5">
        <f>'Σύγκριση SWOT'!$D31</f>
        <v>1</v>
      </c>
      <c r="H14" s="3" t="str">
        <f t="shared" si="1"/>
        <v>Ευκαιρίες που δεν αξιοποιούνται από ανταγωνιστές</v>
      </c>
      <c r="I14" s="3">
        <f t="shared" si="2"/>
        <v>4</v>
      </c>
      <c r="J14" s="3">
        <f t="shared" si="3"/>
        <v>4</v>
      </c>
      <c r="K14" s="3">
        <f t="shared" si="3"/>
        <v>1</v>
      </c>
      <c r="P14" s="1">
        <v>5</v>
      </c>
      <c r="Q14" s="2" t="s">
        <v>74</v>
      </c>
    </row>
    <row r="15" spans="2:18" x14ac:dyDescent="0.25">
      <c r="B15" s="5">
        <v>10</v>
      </c>
      <c r="C15" s="6" t="str">
        <f>'Σύγκριση SWOT'!A32</f>
        <v>Δυνατότητα Συνεργασιών</v>
      </c>
      <c r="D15" s="5">
        <f>'Σύγκριση SWOT'!$B32</f>
        <v>1</v>
      </c>
      <c r="E15" s="5">
        <f>'Σύγκριση SWOT'!$C32</f>
        <v>5</v>
      </c>
      <c r="F15" s="5">
        <f>'Σύγκριση SWOT'!$D32</f>
        <v>4</v>
      </c>
      <c r="H15" s="3" t="str">
        <f t="shared" si="1"/>
        <v>Δυνατότητα Συνεργασιών</v>
      </c>
      <c r="I15" s="3">
        <f t="shared" si="2"/>
        <v>1</v>
      </c>
      <c r="J15" s="3">
        <f t="shared" si="3"/>
        <v>5</v>
      </c>
      <c r="K15" s="3">
        <f t="shared" si="3"/>
        <v>4</v>
      </c>
    </row>
    <row r="16" spans="2:18" x14ac:dyDescent="0.25">
      <c r="B16" s="5">
        <v>11</v>
      </c>
      <c r="C16" s="6"/>
      <c r="D16" s="5"/>
      <c r="E16" s="5"/>
      <c r="F16" s="5"/>
      <c r="H16" s="3" t="str">
        <f t="shared" si="1"/>
        <v/>
      </c>
      <c r="I16" s="3" t="str">
        <f t="shared" si="2"/>
        <v/>
      </c>
      <c r="J16" s="3" t="str">
        <f t="shared" si="3"/>
        <v/>
      </c>
      <c r="K16" s="3" t="str">
        <f t="shared" si="3"/>
        <v/>
      </c>
    </row>
    <row r="17" spans="2:18" x14ac:dyDescent="0.25">
      <c r="B17" s="5">
        <v>12</v>
      </c>
      <c r="C17" s="6"/>
      <c r="D17" s="5"/>
      <c r="E17" s="5"/>
      <c r="F17" s="5"/>
      <c r="H17" s="3" t="str">
        <f t="shared" si="1"/>
        <v/>
      </c>
      <c r="I17" s="3" t="str">
        <f t="shared" si="2"/>
        <v/>
      </c>
      <c r="J17" s="3" t="str">
        <f t="shared" si="3"/>
        <v/>
      </c>
      <c r="K17" s="3" t="str">
        <f t="shared" si="3"/>
        <v/>
      </c>
    </row>
    <row r="18" spans="2:18" x14ac:dyDescent="0.25">
      <c r="B18" s="5">
        <v>13</v>
      </c>
      <c r="C18" s="6"/>
      <c r="D18" s="5"/>
      <c r="E18" s="5"/>
      <c r="F18" s="5"/>
      <c r="H18" s="3" t="str">
        <f t="shared" si="1"/>
        <v/>
      </c>
      <c r="I18" s="3" t="str">
        <f t="shared" si="2"/>
        <v/>
      </c>
      <c r="J18" s="3" t="str">
        <f t="shared" si="3"/>
        <v/>
      </c>
      <c r="K18" s="3" t="str">
        <f t="shared" si="3"/>
        <v/>
      </c>
    </row>
    <row r="19" spans="2:18" x14ac:dyDescent="0.25">
      <c r="B19" s="5">
        <v>14</v>
      </c>
      <c r="C19" s="6"/>
      <c r="D19" s="5"/>
      <c r="E19" s="5"/>
      <c r="F19" s="5"/>
      <c r="H19" s="3" t="str">
        <f t="shared" si="1"/>
        <v/>
      </c>
      <c r="I19" s="3" t="str">
        <f t="shared" si="2"/>
        <v/>
      </c>
      <c r="J19" s="3" t="str">
        <f t="shared" si="3"/>
        <v/>
      </c>
      <c r="K19" s="3" t="str">
        <f t="shared" si="3"/>
        <v/>
      </c>
    </row>
    <row r="20" spans="2:18" x14ac:dyDescent="0.25">
      <c r="B20" s="5">
        <v>15</v>
      </c>
      <c r="C20" s="6"/>
      <c r="D20" s="5"/>
      <c r="E20" s="5"/>
      <c r="F20" s="5"/>
      <c r="H20" s="3" t="str">
        <f t="shared" si="1"/>
        <v/>
      </c>
      <c r="I20" s="3" t="str">
        <f t="shared" si="2"/>
        <v/>
      </c>
      <c r="J20" s="3" t="str">
        <f t="shared" si="3"/>
        <v/>
      </c>
      <c r="K20" s="3" t="str">
        <f t="shared" si="3"/>
        <v/>
      </c>
    </row>
    <row r="22" spans="2:18" ht="16.5" thickBot="1" x14ac:dyDescent="0.3">
      <c r="B22" s="50">
        <f ca="1">TODAY()</f>
        <v>44893</v>
      </c>
      <c r="C22" s="52" t="s">
        <v>75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2:18" ht="15.75" thickTop="1" x14ac:dyDescent="0.25"/>
  </sheetData>
  <mergeCells count="2">
    <mergeCell ref="B4:B5"/>
    <mergeCell ref="C4:C5"/>
  </mergeCells>
  <pageMargins left="0.7" right="0.7" top="0.75" bottom="0.75" header="0.3" footer="0.3"/>
  <pageSetup scale="70" orientation="landscape" horizontalDpi="0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heckBox1">
          <controlPr defaultSize="0" autoLine="0" linkedCell="D3" r:id="rId5">
            <anchor moveWithCells="1">
              <from>
                <xdr:col>3</xdr:col>
                <xdr:colOff>133350</xdr:colOff>
                <xdr:row>3</xdr:row>
                <xdr:rowOff>28575</xdr:rowOff>
              </from>
              <to>
                <xdr:col>3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8193" r:id="rId4" name="CheckBox1"/>
      </mc:Fallback>
    </mc:AlternateContent>
    <mc:AlternateContent xmlns:mc="http://schemas.openxmlformats.org/markup-compatibility/2006">
      <mc:Choice Requires="x14">
        <control shapeId="8194" r:id="rId6" name="CheckBox2">
          <controlPr defaultSize="0" autoLine="0" linkedCell="E3" r:id="rId7">
            <anchor moveWithCells="1">
              <from>
                <xdr:col>4</xdr:col>
                <xdr:colOff>133350</xdr:colOff>
                <xdr:row>3</xdr:row>
                <xdr:rowOff>28575</xdr:rowOff>
              </from>
              <to>
                <xdr:col>4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8194" r:id="rId6" name="CheckBox2"/>
      </mc:Fallback>
    </mc:AlternateContent>
    <mc:AlternateContent xmlns:mc="http://schemas.openxmlformats.org/markup-compatibility/2006">
      <mc:Choice Requires="x14">
        <control shapeId="8195" r:id="rId8" name="CheckBox3">
          <controlPr defaultSize="0" autoLine="0" linkedCell="F3" r:id="rId9">
            <anchor moveWithCells="1">
              <from>
                <xdr:col>5</xdr:col>
                <xdr:colOff>142875</xdr:colOff>
                <xdr:row>3</xdr:row>
                <xdr:rowOff>28575</xdr:rowOff>
              </from>
              <to>
                <xdr:col>5</xdr:col>
                <xdr:colOff>342900</xdr:colOff>
                <xdr:row>3</xdr:row>
                <xdr:rowOff>180975</xdr:rowOff>
              </to>
            </anchor>
          </controlPr>
        </control>
      </mc:Choice>
      <mc:Fallback>
        <control shapeId="8195" r:id="rId8" name="CheckBox3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9" tint="0.39997558519241921"/>
    <pageSetUpPr fitToPage="1"/>
  </sheetPr>
  <dimension ref="B2:R23"/>
  <sheetViews>
    <sheetView showGridLines="0" zoomScale="115" zoomScaleNormal="115" workbookViewId="0">
      <selection activeCell="C28" sqref="C28"/>
    </sheetView>
  </sheetViews>
  <sheetFormatPr defaultColWidth="9.140625" defaultRowHeight="15" x14ac:dyDescent="0.25"/>
  <cols>
    <col min="1" max="1" width="3.7109375" style="1" customWidth="1"/>
    <col min="2" max="2" width="6.42578125" style="1" customWidth="1"/>
    <col min="3" max="3" width="50.42578125" style="1" customWidth="1"/>
    <col min="4" max="6" width="5.7109375" style="1" customWidth="1"/>
    <col min="7" max="7" width="9.140625" style="1"/>
    <col min="8" max="8" width="11" style="1" bestFit="1" customWidth="1"/>
    <col min="9" max="11" width="3.7109375" style="1" customWidth="1"/>
    <col min="12" max="15" width="9.140625" style="1"/>
    <col min="16" max="16" width="12.85546875" style="1" customWidth="1"/>
    <col min="17" max="17" width="16.42578125" style="1" bestFit="1" customWidth="1"/>
    <col min="18" max="16384" width="9.140625" style="1"/>
  </cols>
  <sheetData>
    <row r="2" spans="2:18" ht="19.5" thickBot="1" x14ac:dyDescent="0.3">
      <c r="B2" s="10" t="s">
        <v>65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2:18" x14ac:dyDescent="0.25">
      <c r="D3" s="3" t="b">
        <v>1</v>
      </c>
      <c r="E3" s="3" t="b">
        <v>1</v>
      </c>
      <c r="F3" s="3" t="b">
        <v>1</v>
      </c>
    </row>
    <row r="4" spans="2:18" x14ac:dyDescent="0.25">
      <c r="B4" s="30" t="s">
        <v>1</v>
      </c>
      <c r="C4" s="30" t="s">
        <v>66</v>
      </c>
      <c r="D4" s="5"/>
      <c r="E4" s="5"/>
      <c r="F4" s="5"/>
      <c r="P4" s="4" t="s">
        <v>69</v>
      </c>
    </row>
    <row r="5" spans="2:18" x14ac:dyDescent="0.25">
      <c r="B5" s="30"/>
      <c r="C5" s="30"/>
      <c r="D5" s="5" t="s">
        <v>3</v>
      </c>
      <c r="E5" s="5" t="s">
        <v>4</v>
      </c>
      <c r="F5" s="5" t="s">
        <v>5</v>
      </c>
      <c r="H5" s="3" t="s">
        <v>0</v>
      </c>
      <c r="I5" s="3">
        <f t="shared" ref="I5:J5" si="0">IF(COUNT(I6:I20)=0,1,COUNT(I6:I20))</f>
        <v>9</v>
      </c>
      <c r="J5" s="3">
        <f t="shared" si="0"/>
        <v>9</v>
      </c>
      <c r="K5" s="3">
        <f>IF(COUNT(K6:K20)=0,1,COUNT(K6:K20))</f>
        <v>9</v>
      </c>
      <c r="P5" s="1" t="s">
        <v>3</v>
      </c>
      <c r="Q5" s="2" t="str">
        <f>Δυνάμεις!Q5</f>
        <v>Επιχείρηση μου</v>
      </c>
    </row>
    <row r="6" spans="2:18" x14ac:dyDescent="0.25">
      <c r="B6" s="5">
        <v>1</v>
      </c>
      <c r="C6" s="6" t="str">
        <f>'Σύγκριση SWOT'!A13</f>
        <v>Επιχειρηματική Ιδέα / Προϊόν</v>
      </c>
      <c r="D6" s="5">
        <f>'Σύγκριση SWOT'!$B13</f>
        <v>2</v>
      </c>
      <c r="E6" s="5">
        <f>'Σύγκριση SWOT'!$C13</f>
        <v>1</v>
      </c>
      <c r="F6" s="5">
        <f>'Σύγκριση SWOT'!$D13</f>
        <v>3</v>
      </c>
      <c r="H6" s="3" t="str">
        <f t="shared" ref="H6:H20" si="1">IF(C6&lt;&gt;"",C6,"")</f>
        <v>Επιχειρηματική Ιδέα / Προϊόν</v>
      </c>
      <c r="I6" s="3">
        <f>IF(D$3=TRUE,IF($C6&lt;&gt;"",D6,""),NA())</f>
        <v>2</v>
      </c>
      <c r="J6" s="3">
        <f>IF(E$3=TRUE,IF($C6&lt;&gt;"",E6,""),NA())</f>
        <v>1</v>
      </c>
      <c r="K6" s="3">
        <f>IF(F$3=TRUE,IF($C6&lt;&gt;"",F6,""),NA())</f>
        <v>3</v>
      </c>
      <c r="P6" s="1" t="s">
        <v>4</v>
      </c>
      <c r="Q6" s="2" t="str">
        <f>Δυνάμεις!Q6</f>
        <v>Ανταγωνιστής 1</v>
      </c>
    </row>
    <row r="7" spans="2:18" x14ac:dyDescent="0.25">
      <c r="B7" s="5">
        <v>2</v>
      </c>
      <c r="C7" s="6" t="str">
        <f>'Σύγκριση SWOT'!A14</f>
        <v>Τιμή - Αξία - Ποιότητα - Φήμη Προϊόντος</v>
      </c>
      <c r="D7" s="5">
        <f>'Σύγκριση SWOT'!$B14</f>
        <v>2</v>
      </c>
      <c r="E7" s="5">
        <f>'Σύγκριση SWOT'!$C14</f>
        <v>1</v>
      </c>
      <c r="F7" s="5">
        <f>'Σύγκριση SWOT'!$D14</f>
        <v>2</v>
      </c>
      <c r="H7" s="3" t="str">
        <f t="shared" si="1"/>
        <v>Τιμή - Αξία - Ποιότητα - Φήμη Προϊόντος</v>
      </c>
      <c r="I7" s="3">
        <f t="shared" ref="I7:I20" si="2">IF(D$3=TRUE,IF($C7&lt;&gt;"",D7,""),"")</f>
        <v>2</v>
      </c>
      <c r="J7" s="3">
        <f t="shared" ref="J7:K20" si="3">IF(E$3=TRUE,IF($C7&lt;&gt;"",E7,""),"")</f>
        <v>1</v>
      </c>
      <c r="K7" s="3">
        <f t="shared" si="3"/>
        <v>2</v>
      </c>
      <c r="P7" s="1" t="s">
        <v>5</v>
      </c>
      <c r="Q7" s="2" t="str">
        <f>Δυνάμεις!Q7</f>
        <v>Ανταγωνιστής 2</v>
      </c>
    </row>
    <row r="8" spans="2:18" x14ac:dyDescent="0.25">
      <c r="B8" s="5">
        <v>3</v>
      </c>
      <c r="C8" s="6" t="str">
        <f>'Σύγκριση SWOT'!A15</f>
        <v>Τεχνικές / Τεχνολογικές Αδυναμίες</v>
      </c>
      <c r="D8" s="5">
        <f>'Σύγκριση SWOT'!$B15</f>
        <v>2</v>
      </c>
      <c r="E8" s="5">
        <f>'Σύγκριση SWOT'!$C15</f>
        <v>5</v>
      </c>
      <c r="F8" s="5">
        <f>'Σύγκριση SWOT'!$D15</f>
        <v>1</v>
      </c>
      <c r="H8" s="3" t="str">
        <f t="shared" si="1"/>
        <v>Τεχνικές / Τεχνολογικές Αδυναμίες</v>
      </c>
      <c r="I8" s="3">
        <f t="shared" si="2"/>
        <v>2</v>
      </c>
      <c r="J8" s="3">
        <f t="shared" si="3"/>
        <v>5</v>
      </c>
      <c r="K8" s="3">
        <f t="shared" si="3"/>
        <v>1</v>
      </c>
    </row>
    <row r="9" spans="2:18" x14ac:dyDescent="0.25">
      <c r="B9" s="5">
        <v>4</v>
      </c>
      <c r="C9" s="6" t="str">
        <f>'Σύγκριση SWOT'!A16</f>
        <v>Οργανωτικές / Διοικητικές Αδυναμίες</v>
      </c>
      <c r="D9" s="5">
        <f>'Σύγκριση SWOT'!$B16</f>
        <v>1</v>
      </c>
      <c r="E9" s="5">
        <f>'Σύγκριση SWOT'!$C16</f>
        <v>4</v>
      </c>
      <c r="F9" s="5">
        <f>'Σύγκριση SWOT'!$D16</f>
        <v>3</v>
      </c>
      <c r="H9" s="3" t="str">
        <f t="shared" si="1"/>
        <v>Οργανωτικές / Διοικητικές Αδυναμίες</v>
      </c>
      <c r="I9" s="3">
        <f t="shared" si="2"/>
        <v>1</v>
      </c>
      <c r="J9" s="3">
        <f t="shared" si="3"/>
        <v>4</v>
      </c>
      <c r="K9" s="3">
        <f t="shared" si="3"/>
        <v>3</v>
      </c>
      <c r="P9" s="1" t="s">
        <v>70</v>
      </c>
    </row>
    <row r="10" spans="2:18" x14ac:dyDescent="0.25">
      <c r="B10" s="5">
        <v>5</v>
      </c>
      <c r="C10" s="6" t="str">
        <f>'Σύγκριση SWOT'!A17</f>
        <v>Χρηματοικονομικές Αδυναμίες</v>
      </c>
      <c r="D10" s="5">
        <f>'Σύγκριση SWOT'!$B17</f>
        <v>1</v>
      </c>
      <c r="E10" s="5">
        <f>'Σύγκριση SWOT'!$C17</f>
        <v>5</v>
      </c>
      <c r="F10" s="5">
        <f>'Σύγκριση SWOT'!$D17</f>
        <v>4</v>
      </c>
      <c r="H10" s="3" t="str">
        <f t="shared" si="1"/>
        <v>Χρηματοικονομικές Αδυναμίες</v>
      </c>
      <c r="I10" s="3">
        <f t="shared" si="2"/>
        <v>1</v>
      </c>
      <c r="J10" s="3">
        <f t="shared" si="3"/>
        <v>5</v>
      </c>
      <c r="K10" s="3">
        <f t="shared" si="3"/>
        <v>4</v>
      </c>
      <c r="P10" s="1">
        <v>1</v>
      </c>
      <c r="Q10" s="2" t="s">
        <v>71</v>
      </c>
    </row>
    <row r="11" spans="2:18" x14ac:dyDescent="0.25">
      <c r="B11" s="5">
        <v>6</v>
      </c>
      <c r="C11" s="6" t="str">
        <f>'Σύγκριση SWOT'!A18</f>
        <v>Μεινοκτήματα / Ελλείψεις σε Ανθρώπινο Δυναμικό</v>
      </c>
      <c r="D11" s="5">
        <f>'Σύγκριση SWOT'!$B18</f>
        <v>1</v>
      </c>
      <c r="E11" s="5">
        <f>'Σύγκριση SWOT'!$C18</f>
        <v>5</v>
      </c>
      <c r="F11" s="5">
        <f>'Σύγκριση SWOT'!$D18</f>
        <v>4</v>
      </c>
      <c r="H11" s="3" t="str">
        <f t="shared" si="1"/>
        <v>Μεινοκτήματα / Ελλείψεις σε Ανθρώπινο Δυναμικό</v>
      </c>
      <c r="I11" s="3">
        <f t="shared" si="2"/>
        <v>1</v>
      </c>
      <c r="J11" s="3">
        <f t="shared" si="3"/>
        <v>5</v>
      </c>
      <c r="K11" s="3">
        <f t="shared" si="3"/>
        <v>4</v>
      </c>
      <c r="P11" s="1">
        <v>2</v>
      </c>
      <c r="Q11" s="2" t="s">
        <v>72</v>
      </c>
    </row>
    <row r="12" spans="2:18" x14ac:dyDescent="0.25">
      <c r="B12" s="5">
        <v>7</v>
      </c>
      <c r="C12" s="6" t="str">
        <f>'Σύγκριση SWOT'!A19</f>
        <v>Δίκτυα Προμηθευτών - Πελατών - Διανομής</v>
      </c>
      <c r="D12" s="5">
        <f>'Σύγκριση SWOT'!$B19</f>
        <v>3</v>
      </c>
      <c r="E12" s="5">
        <f>'Σύγκριση SWOT'!$C19</f>
        <v>2</v>
      </c>
      <c r="F12" s="5">
        <f>'Σύγκριση SWOT'!$D19</f>
        <v>5</v>
      </c>
      <c r="H12" s="3" t="str">
        <f t="shared" si="1"/>
        <v>Δίκτυα Προμηθευτών - Πελατών - Διανομής</v>
      </c>
      <c r="I12" s="3">
        <f t="shared" si="2"/>
        <v>3</v>
      </c>
      <c r="J12" s="3">
        <f t="shared" si="3"/>
        <v>2</v>
      </c>
      <c r="K12" s="3">
        <f t="shared" si="3"/>
        <v>5</v>
      </c>
      <c r="P12" s="1">
        <v>3</v>
      </c>
      <c r="Q12" s="2" t="s">
        <v>61</v>
      </c>
    </row>
    <row r="13" spans="2:18" x14ac:dyDescent="0.25">
      <c r="B13" s="5">
        <v>8</v>
      </c>
      <c r="C13" s="6" t="str">
        <f>'Σύγκριση SWOT'!A20</f>
        <v>Εμπειρία - Γνώση</v>
      </c>
      <c r="D13" s="5">
        <f>'Σύγκριση SWOT'!$B20</f>
        <v>5</v>
      </c>
      <c r="E13" s="5">
        <f>'Σύγκριση SWOT'!$C20</f>
        <v>1</v>
      </c>
      <c r="F13" s="5">
        <f>'Σύγκριση SWOT'!$D20</f>
        <v>2</v>
      </c>
      <c r="H13" s="3" t="str">
        <f t="shared" si="1"/>
        <v>Εμπειρία - Γνώση</v>
      </c>
      <c r="I13" s="3">
        <f t="shared" si="2"/>
        <v>5</v>
      </c>
      <c r="J13" s="3">
        <f t="shared" si="3"/>
        <v>1</v>
      </c>
      <c r="K13" s="3">
        <f t="shared" si="3"/>
        <v>2</v>
      </c>
      <c r="P13" s="1">
        <v>4</v>
      </c>
      <c r="Q13" s="2" t="s">
        <v>73</v>
      </c>
    </row>
    <row r="14" spans="2:18" x14ac:dyDescent="0.25">
      <c r="B14" s="5">
        <v>9</v>
      </c>
      <c r="C14" s="6" t="str">
        <f>'Σύγκριση SWOT'!A21</f>
        <v>Άλλες Αδυναμίες</v>
      </c>
      <c r="D14" s="5">
        <f>'Σύγκριση SWOT'!$B21</f>
        <v>4</v>
      </c>
      <c r="E14" s="5">
        <f>'Σύγκριση SWOT'!$C21</f>
        <v>4</v>
      </c>
      <c r="F14" s="5">
        <f>'Σύγκριση SWOT'!$D21</f>
        <v>5</v>
      </c>
      <c r="H14" s="3" t="str">
        <f t="shared" si="1"/>
        <v>Άλλες Αδυναμίες</v>
      </c>
      <c r="I14" s="3">
        <f t="shared" si="2"/>
        <v>4</v>
      </c>
      <c r="J14" s="3">
        <f t="shared" si="3"/>
        <v>4</v>
      </c>
      <c r="K14" s="3">
        <f t="shared" si="3"/>
        <v>5</v>
      </c>
      <c r="P14" s="1">
        <v>5</v>
      </c>
      <c r="Q14" s="2" t="s">
        <v>74</v>
      </c>
    </row>
    <row r="15" spans="2:18" x14ac:dyDescent="0.25">
      <c r="B15" s="5">
        <v>10</v>
      </c>
      <c r="C15" s="6"/>
      <c r="D15" s="5"/>
      <c r="E15" s="5"/>
      <c r="F15" s="5"/>
      <c r="H15" s="3" t="str">
        <f t="shared" si="1"/>
        <v/>
      </c>
      <c r="I15" s="3" t="str">
        <f t="shared" si="2"/>
        <v/>
      </c>
      <c r="J15" s="3" t="str">
        <f t="shared" si="3"/>
        <v/>
      </c>
      <c r="K15" s="3" t="str">
        <f t="shared" si="3"/>
        <v/>
      </c>
    </row>
    <row r="16" spans="2:18" x14ac:dyDescent="0.25">
      <c r="B16" s="5">
        <v>11</v>
      </c>
      <c r="C16" s="6"/>
      <c r="D16" s="5"/>
      <c r="E16" s="5"/>
      <c r="F16" s="5"/>
      <c r="H16" s="3" t="str">
        <f t="shared" si="1"/>
        <v/>
      </c>
      <c r="I16" s="3" t="str">
        <f t="shared" si="2"/>
        <v/>
      </c>
      <c r="J16" s="3" t="str">
        <f t="shared" si="3"/>
        <v/>
      </c>
      <c r="K16" s="3" t="str">
        <f t="shared" si="3"/>
        <v/>
      </c>
    </row>
    <row r="17" spans="2:18" x14ac:dyDescent="0.25">
      <c r="B17" s="5">
        <v>12</v>
      </c>
      <c r="C17" s="6"/>
      <c r="D17" s="5"/>
      <c r="E17" s="5"/>
      <c r="F17" s="5"/>
      <c r="H17" s="3" t="str">
        <f t="shared" si="1"/>
        <v/>
      </c>
      <c r="I17" s="3" t="str">
        <f t="shared" si="2"/>
        <v/>
      </c>
      <c r="J17" s="3" t="str">
        <f t="shared" si="3"/>
        <v/>
      </c>
      <c r="K17" s="3" t="str">
        <f t="shared" si="3"/>
        <v/>
      </c>
    </row>
    <row r="18" spans="2:18" x14ac:dyDescent="0.25">
      <c r="B18" s="5">
        <v>13</v>
      </c>
      <c r="C18" s="6"/>
      <c r="D18" s="5"/>
      <c r="E18" s="5"/>
      <c r="F18" s="5"/>
      <c r="H18" s="3" t="str">
        <f t="shared" si="1"/>
        <v/>
      </c>
      <c r="I18" s="3" t="str">
        <f t="shared" si="2"/>
        <v/>
      </c>
      <c r="J18" s="3" t="str">
        <f t="shared" si="3"/>
        <v/>
      </c>
      <c r="K18" s="3" t="str">
        <f t="shared" si="3"/>
        <v/>
      </c>
    </row>
    <row r="19" spans="2:18" x14ac:dyDescent="0.25">
      <c r="B19" s="5">
        <v>14</v>
      </c>
      <c r="C19" s="6"/>
      <c r="D19" s="5"/>
      <c r="E19" s="5"/>
      <c r="F19" s="5"/>
      <c r="H19" s="3" t="str">
        <f t="shared" si="1"/>
        <v/>
      </c>
      <c r="I19" s="3" t="str">
        <f t="shared" si="2"/>
        <v/>
      </c>
      <c r="J19" s="3" t="str">
        <f t="shared" si="3"/>
        <v/>
      </c>
      <c r="K19" s="3" t="str">
        <f t="shared" si="3"/>
        <v/>
      </c>
    </row>
    <row r="20" spans="2:18" x14ac:dyDescent="0.25">
      <c r="B20" s="5">
        <v>15</v>
      </c>
      <c r="C20" s="6"/>
      <c r="D20" s="5"/>
      <c r="E20" s="5"/>
      <c r="F20" s="5"/>
      <c r="H20" s="3" t="str">
        <f t="shared" si="1"/>
        <v/>
      </c>
      <c r="I20" s="3" t="str">
        <f t="shared" si="2"/>
        <v/>
      </c>
      <c r="J20" s="3" t="str">
        <f t="shared" si="3"/>
        <v/>
      </c>
      <c r="K20" s="3" t="str">
        <f t="shared" si="3"/>
        <v/>
      </c>
    </row>
    <row r="22" spans="2:18" ht="16.5" thickBot="1" x14ac:dyDescent="0.3">
      <c r="B22" s="50">
        <f ca="1">TODAY()</f>
        <v>44893</v>
      </c>
      <c r="C22" s="7" t="s">
        <v>75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2:18" ht="15.75" thickTop="1" x14ac:dyDescent="0.25"/>
  </sheetData>
  <mergeCells count="2">
    <mergeCell ref="B4:B5"/>
    <mergeCell ref="C4:C5"/>
  </mergeCells>
  <pageMargins left="0.7" right="0.7" top="0.75" bottom="0.75" header="0.3" footer="0.3"/>
  <pageSetup scale="70" orientation="landscape" horizontalDpi="0" verticalDpi="0" r:id="rId1"/>
  <drawing r:id="rId2"/>
  <legacyDrawing r:id="rId3"/>
  <controls>
    <mc:AlternateContent xmlns:mc="http://schemas.openxmlformats.org/markup-compatibility/2006">
      <mc:Choice Requires="x14">
        <control shapeId="7169" r:id="rId4" name="CheckBox1">
          <controlPr defaultSize="0" autoLine="0" linkedCell="D3" r:id="rId5">
            <anchor moveWithCells="1">
              <from>
                <xdr:col>3</xdr:col>
                <xdr:colOff>133350</xdr:colOff>
                <xdr:row>3</xdr:row>
                <xdr:rowOff>28575</xdr:rowOff>
              </from>
              <to>
                <xdr:col>3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7169" r:id="rId4" name="CheckBox1"/>
      </mc:Fallback>
    </mc:AlternateContent>
    <mc:AlternateContent xmlns:mc="http://schemas.openxmlformats.org/markup-compatibility/2006">
      <mc:Choice Requires="x14">
        <control shapeId="7170" r:id="rId6" name="CheckBox2">
          <controlPr defaultSize="0" autoLine="0" linkedCell="E3" r:id="rId7">
            <anchor moveWithCells="1">
              <from>
                <xdr:col>4</xdr:col>
                <xdr:colOff>133350</xdr:colOff>
                <xdr:row>3</xdr:row>
                <xdr:rowOff>28575</xdr:rowOff>
              </from>
              <to>
                <xdr:col>4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7170" r:id="rId6" name="CheckBox2"/>
      </mc:Fallback>
    </mc:AlternateContent>
    <mc:AlternateContent xmlns:mc="http://schemas.openxmlformats.org/markup-compatibility/2006">
      <mc:Choice Requires="x14">
        <control shapeId="7171" r:id="rId8" name="CheckBox3">
          <controlPr defaultSize="0" autoLine="0" linkedCell="F3" r:id="rId9">
            <anchor moveWithCells="1">
              <from>
                <xdr:col>5</xdr:col>
                <xdr:colOff>142875</xdr:colOff>
                <xdr:row>3</xdr:row>
                <xdr:rowOff>28575</xdr:rowOff>
              </from>
              <to>
                <xdr:col>5</xdr:col>
                <xdr:colOff>342900</xdr:colOff>
                <xdr:row>3</xdr:row>
                <xdr:rowOff>180975</xdr:rowOff>
              </to>
            </anchor>
          </controlPr>
        </control>
      </mc:Choice>
      <mc:Fallback>
        <control shapeId="7171" r:id="rId8" name="CheckBox3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9" tint="0.39997558519241921"/>
    <pageSetUpPr fitToPage="1"/>
  </sheetPr>
  <dimension ref="B2:R23"/>
  <sheetViews>
    <sheetView showGridLines="0" zoomScale="115" zoomScaleNormal="115" workbookViewId="0">
      <selection activeCell="F29" sqref="F29"/>
    </sheetView>
  </sheetViews>
  <sheetFormatPr defaultColWidth="9.140625" defaultRowHeight="15" x14ac:dyDescent="0.25"/>
  <cols>
    <col min="1" max="1" width="3.7109375" style="1" customWidth="1"/>
    <col min="2" max="2" width="7.5703125" style="1" customWidth="1"/>
    <col min="3" max="3" width="50.42578125" style="1" customWidth="1"/>
    <col min="4" max="6" width="5.7109375" style="1" customWidth="1"/>
    <col min="7" max="7" width="9.140625" style="1"/>
    <col min="8" max="8" width="11" style="1" bestFit="1" customWidth="1"/>
    <col min="9" max="11" width="3.7109375" style="1" customWidth="1"/>
    <col min="12" max="16" width="9.140625" style="1"/>
    <col min="17" max="17" width="16.42578125" style="1" bestFit="1" customWidth="1"/>
    <col min="18" max="16384" width="9.140625" style="1"/>
  </cols>
  <sheetData>
    <row r="2" spans="2:18" ht="19.5" thickBot="1" x14ac:dyDescent="0.3">
      <c r="B2" s="10" t="s">
        <v>67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2:18" x14ac:dyDescent="0.25">
      <c r="D3" s="3" t="b">
        <v>1</v>
      </c>
      <c r="E3" s="3" t="b">
        <v>1</v>
      </c>
      <c r="F3" s="3" t="b">
        <v>1</v>
      </c>
    </row>
    <row r="4" spans="2:18" x14ac:dyDescent="0.25">
      <c r="B4" s="30" t="s">
        <v>1</v>
      </c>
      <c r="C4" s="30" t="s">
        <v>68</v>
      </c>
      <c r="D4" s="5"/>
      <c r="E4" s="5"/>
      <c r="F4" s="5"/>
      <c r="P4" s="4" t="s">
        <v>6</v>
      </c>
    </row>
    <row r="5" spans="2:18" x14ac:dyDescent="0.25">
      <c r="B5" s="30"/>
      <c r="C5" s="30"/>
      <c r="D5" s="5" t="s">
        <v>3</v>
      </c>
      <c r="E5" s="5" t="s">
        <v>4</v>
      </c>
      <c r="F5" s="5" t="s">
        <v>5</v>
      </c>
      <c r="H5" s="3" t="s">
        <v>9</v>
      </c>
      <c r="I5" s="3">
        <f t="shared" ref="I5:J5" si="0">IF(COUNT(I6:I20)=0,1,COUNT(I6:I20))</f>
        <v>11</v>
      </c>
      <c r="J5" s="3">
        <f t="shared" si="0"/>
        <v>11</v>
      </c>
      <c r="K5" s="3">
        <f>IF(COUNT(K6:K20)=0,1,COUNT(K6:K20))</f>
        <v>11</v>
      </c>
      <c r="P5" s="1" t="s">
        <v>3</v>
      </c>
      <c r="Q5" s="2" t="str">
        <f>Δυνάμεις!Q5</f>
        <v>Επιχείρηση μου</v>
      </c>
    </row>
    <row r="6" spans="2:18" x14ac:dyDescent="0.25">
      <c r="B6" s="5">
        <v>1</v>
      </c>
      <c r="C6" s="6" t="str">
        <f>'Σύγκριση SWOT'!$A35</f>
        <v>Οικονομική / Πολιτική Συγκυρία</v>
      </c>
      <c r="D6" s="5">
        <f>'Σύγκριση SWOT'!B35</f>
        <v>1</v>
      </c>
      <c r="E6" s="5">
        <f>'Σύγκριση SWOT'!C35</f>
        <v>1</v>
      </c>
      <c r="F6" s="5">
        <f>'Σύγκριση SWOT'!D35</f>
        <v>1</v>
      </c>
      <c r="H6" s="3" t="str">
        <f t="shared" ref="H6:H20" si="1">IF(C6&lt;&gt;"",C6,"")</f>
        <v>Οικονομική / Πολιτική Συγκυρία</v>
      </c>
      <c r="I6" s="3">
        <f>IF(D$3=TRUE,IF($C6&lt;&gt;"",D6,""),NA())</f>
        <v>1</v>
      </c>
      <c r="J6" s="3">
        <f>IF(E$3=TRUE,IF($C6&lt;&gt;"",E6,""),NA())</f>
        <v>1</v>
      </c>
      <c r="K6" s="3">
        <f>IF(F$3=TRUE,IF($C6&lt;&gt;"",F6,""),NA())</f>
        <v>1</v>
      </c>
      <c r="P6" s="1" t="s">
        <v>4</v>
      </c>
      <c r="Q6" s="2" t="str">
        <f>Δυνάμεις!Q6</f>
        <v>Ανταγωνιστής 1</v>
      </c>
    </row>
    <row r="7" spans="2:18" x14ac:dyDescent="0.25">
      <c r="B7" s="5">
        <v>2</v>
      </c>
      <c r="C7" s="6" t="str">
        <f>'Σύγκριση SWOT'!$A36</f>
        <v>Εξελίξεις στον Κλάδο</v>
      </c>
      <c r="D7" s="5">
        <f>'Σύγκριση SWOT'!B36</f>
        <v>1</v>
      </c>
      <c r="E7" s="5">
        <f>'Σύγκριση SWOT'!C36</f>
        <v>1</v>
      </c>
      <c r="F7" s="5">
        <f>'Σύγκριση SWOT'!D36</f>
        <v>2</v>
      </c>
      <c r="H7" s="3" t="str">
        <f t="shared" si="1"/>
        <v>Εξελίξεις στον Κλάδο</v>
      </c>
      <c r="I7" s="3">
        <f t="shared" ref="I7:I20" si="2">IF(D$3=TRUE,IF($C7&lt;&gt;"",D7,""),"")</f>
        <v>1</v>
      </c>
      <c r="J7" s="3">
        <f t="shared" ref="J7:K20" si="3">IF(E$3=TRUE,IF($C7&lt;&gt;"",E7,""),"")</f>
        <v>1</v>
      </c>
      <c r="K7" s="3">
        <f t="shared" si="3"/>
        <v>2</v>
      </c>
      <c r="P7" s="1" t="s">
        <v>5</v>
      </c>
      <c r="Q7" s="2" t="str">
        <f>Δυνάμεις!Q7</f>
        <v>Ανταγωνιστής 2</v>
      </c>
    </row>
    <row r="8" spans="2:18" x14ac:dyDescent="0.25">
      <c r="B8" s="5">
        <v>3</v>
      </c>
      <c r="C8" s="6" t="str">
        <f>'Σύγκριση SWOT'!$A37</f>
        <v>Ένταση του Ανταγωνισμού</v>
      </c>
      <c r="D8" s="5">
        <f>'Σύγκριση SWOT'!B37</f>
        <v>5</v>
      </c>
      <c r="E8" s="5">
        <f>'Σύγκριση SWOT'!C37</f>
        <v>5</v>
      </c>
      <c r="F8" s="5">
        <f>'Σύγκριση SWOT'!D37</f>
        <v>2</v>
      </c>
      <c r="H8" s="3" t="str">
        <f t="shared" si="1"/>
        <v>Ένταση του Ανταγωνισμού</v>
      </c>
      <c r="I8" s="3">
        <f t="shared" si="2"/>
        <v>5</v>
      </c>
      <c r="J8" s="3">
        <f t="shared" si="3"/>
        <v>5</v>
      </c>
      <c r="K8" s="3">
        <f t="shared" si="3"/>
        <v>2</v>
      </c>
    </row>
    <row r="9" spans="2:18" x14ac:dyDescent="0.25">
      <c r="B9" s="5">
        <v>4</v>
      </c>
      <c r="C9" s="6" t="str">
        <f>'Σύγκριση SWOT'!$A38</f>
        <v>Τάσεις / Μόδα / Lifestyle</v>
      </c>
      <c r="D9" s="5">
        <f>'Σύγκριση SWOT'!B38</f>
        <v>4</v>
      </c>
      <c r="E9" s="5">
        <f>'Σύγκριση SWOT'!C38</f>
        <v>2</v>
      </c>
      <c r="F9" s="5">
        <f>'Σύγκριση SWOT'!D38</f>
        <v>4</v>
      </c>
      <c r="H9" s="3" t="str">
        <f t="shared" si="1"/>
        <v>Τάσεις / Μόδα / Lifestyle</v>
      </c>
      <c r="I9" s="3">
        <f t="shared" si="2"/>
        <v>4</v>
      </c>
      <c r="J9" s="3">
        <f t="shared" si="3"/>
        <v>2</v>
      </c>
      <c r="K9" s="3">
        <f t="shared" si="3"/>
        <v>4</v>
      </c>
      <c r="P9" s="1" t="s">
        <v>2</v>
      </c>
    </row>
    <row r="10" spans="2:18" x14ac:dyDescent="0.25">
      <c r="B10" s="5">
        <v>5</v>
      </c>
      <c r="C10" s="6" t="str">
        <f>'Σύγκριση SWOT'!$A39</f>
        <v>Τεχνολογικές Εξελίξεις και Καινοτομίες</v>
      </c>
      <c r="D10" s="5">
        <f>'Σύγκριση SWOT'!B39</f>
        <v>1</v>
      </c>
      <c r="E10" s="5">
        <f>'Σύγκριση SWOT'!C39</f>
        <v>4</v>
      </c>
      <c r="F10" s="5">
        <f>'Σύγκριση SWOT'!D39</f>
        <v>1</v>
      </c>
      <c r="H10" s="3" t="str">
        <f t="shared" si="1"/>
        <v>Τεχνολογικές Εξελίξεις και Καινοτομίες</v>
      </c>
      <c r="I10" s="3">
        <f t="shared" si="2"/>
        <v>1</v>
      </c>
      <c r="J10" s="3">
        <f t="shared" si="3"/>
        <v>4</v>
      </c>
      <c r="K10" s="3">
        <f t="shared" si="3"/>
        <v>1</v>
      </c>
      <c r="P10" s="1">
        <v>1</v>
      </c>
      <c r="Q10" s="2" t="s">
        <v>71</v>
      </c>
    </row>
    <row r="11" spans="2:18" x14ac:dyDescent="0.25">
      <c r="B11" s="5">
        <v>6</v>
      </c>
      <c r="C11" s="6" t="str">
        <f>'Σύγκριση SWOT'!$A40</f>
        <v>Κλείσιμο Αγορών</v>
      </c>
      <c r="D11" s="5">
        <f>'Σύγκριση SWOT'!B40</f>
        <v>1</v>
      </c>
      <c r="E11" s="5">
        <f>'Σύγκριση SWOT'!C40</f>
        <v>1</v>
      </c>
      <c r="F11" s="5">
        <f>'Σύγκριση SWOT'!D40</f>
        <v>1</v>
      </c>
      <c r="H11" s="3" t="str">
        <f t="shared" si="1"/>
        <v>Κλείσιμο Αγορών</v>
      </c>
      <c r="I11" s="3">
        <f t="shared" si="2"/>
        <v>1</v>
      </c>
      <c r="J11" s="3">
        <f t="shared" si="3"/>
        <v>1</v>
      </c>
      <c r="K11" s="3">
        <f t="shared" si="3"/>
        <v>1</v>
      </c>
      <c r="P11" s="1">
        <v>2</v>
      </c>
      <c r="Q11" s="2" t="s">
        <v>72</v>
      </c>
    </row>
    <row r="12" spans="2:18" x14ac:dyDescent="0.25">
      <c r="B12" s="5">
        <v>7</v>
      </c>
      <c r="C12" s="6" t="str">
        <f>'Σύγκριση SWOT'!$A41</f>
        <v>Διεθνής Επιχειρηματική Πραγματικότητα</v>
      </c>
      <c r="D12" s="5">
        <f>'Σύγκριση SWOT'!B41</f>
        <v>5</v>
      </c>
      <c r="E12" s="5">
        <f>'Σύγκριση SWOT'!C41</f>
        <v>1</v>
      </c>
      <c r="F12" s="5">
        <f>'Σύγκριση SWOT'!D41</f>
        <v>5</v>
      </c>
      <c r="H12" s="3" t="str">
        <f t="shared" si="1"/>
        <v>Διεθνής Επιχειρηματική Πραγματικότητα</v>
      </c>
      <c r="I12" s="3">
        <f t="shared" si="2"/>
        <v>5</v>
      </c>
      <c r="J12" s="3">
        <f t="shared" si="3"/>
        <v>1</v>
      </c>
      <c r="K12" s="3">
        <f t="shared" si="3"/>
        <v>5</v>
      </c>
      <c r="P12" s="1">
        <v>3</v>
      </c>
      <c r="Q12" s="2" t="s">
        <v>61</v>
      </c>
    </row>
    <row r="13" spans="2:18" x14ac:dyDescent="0.25">
      <c r="B13" s="5">
        <v>8</v>
      </c>
      <c r="C13" s="6" t="str">
        <f>'Σύγκριση SWOT'!$A42</f>
        <v>Εποχικοί Παράγοντες</v>
      </c>
      <c r="D13" s="5">
        <f>'Σύγκριση SWOT'!B42</f>
        <v>5</v>
      </c>
      <c r="E13" s="5">
        <f>'Σύγκριση SWOT'!C42</f>
        <v>5</v>
      </c>
      <c r="F13" s="5">
        <f>'Σύγκριση SWOT'!D42</f>
        <v>3</v>
      </c>
      <c r="H13" s="3" t="str">
        <f t="shared" si="1"/>
        <v>Εποχικοί Παράγοντες</v>
      </c>
      <c r="I13" s="3">
        <f t="shared" si="2"/>
        <v>5</v>
      </c>
      <c r="J13" s="3">
        <f t="shared" si="3"/>
        <v>5</v>
      </c>
      <c r="K13" s="3">
        <f t="shared" si="3"/>
        <v>3</v>
      </c>
      <c r="P13" s="1">
        <v>4</v>
      </c>
      <c r="Q13" s="2" t="s">
        <v>73</v>
      </c>
    </row>
    <row r="14" spans="2:18" x14ac:dyDescent="0.25">
      <c r="B14" s="5">
        <v>9</v>
      </c>
      <c r="C14" s="6" t="str">
        <f>'Σύγκριση SWOT'!$A43</f>
        <v>Επιτυχημένες Επιχειρηματικές Πρακτικές των Ανταγωνιστών</v>
      </c>
      <c r="D14" s="5">
        <f>'Σύγκριση SWOT'!B43</f>
        <v>7</v>
      </c>
      <c r="E14" s="5">
        <f>'Σύγκριση SWOT'!C43</f>
        <v>5</v>
      </c>
      <c r="F14" s="5">
        <f>'Σύγκριση SWOT'!D43</f>
        <v>2</v>
      </c>
      <c r="H14" s="3" t="str">
        <f t="shared" si="1"/>
        <v>Επιτυχημένες Επιχειρηματικές Πρακτικές των Ανταγωνιστών</v>
      </c>
      <c r="I14" s="3">
        <f t="shared" si="2"/>
        <v>7</v>
      </c>
      <c r="J14" s="3">
        <f t="shared" si="3"/>
        <v>5</v>
      </c>
      <c r="K14" s="3">
        <f t="shared" si="3"/>
        <v>2</v>
      </c>
      <c r="P14" s="1">
        <v>5</v>
      </c>
      <c r="Q14" s="2" t="s">
        <v>74</v>
      </c>
    </row>
    <row r="15" spans="2:18" x14ac:dyDescent="0.25">
      <c r="B15" s="5">
        <v>10</v>
      </c>
      <c r="C15" s="6" t="str">
        <f>'Σύγκριση SWOT'!$A44</f>
        <v>Λήξη Συνεργασιών</v>
      </c>
      <c r="D15" s="5">
        <f>'Σύγκριση SWOT'!B44</f>
        <v>5</v>
      </c>
      <c r="E15" s="5">
        <f>'Σύγκριση SWOT'!C44</f>
        <v>1</v>
      </c>
      <c r="F15" s="5">
        <f>'Σύγκριση SWOT'!D44</f>
        <v>4</v>
      </c>
      <c r="H15" s="3" t="str">
        <f t="shared" si="1"/>
        <v>Λήξη Συνεργασιών</v>
      </c>
      <c r="I15" s="3">
        <f t="shared" si="2"/>
        <v>5</v>
      </c>
      <c r="J15" s="3">
        <f t="shared" si="3"/>
        <v>1</v>
      </c>
      <c r="K15" s="3">
        <f t="shared" si="3"/>
        <v>4</v>
      </c>
    </row>
    <row r="16" spans="2:18" x14ac:dyDescent="0.25">
      <c r="B16" s="5">
        <v>11</v>
      </c>
      <c r="C16" s="6" t="str">
        <f>'Σύγκριση SWOT'!$A45</f>
        <v>Άλλες Απειλές</v>
      </c>
      <c r="D16" s="5">
        <f>'Σύγκριση SWOT'!B45</f>
        <v>5</v>
      </c>
      <c r="E16" s="5">
        <f>'Σύγκριση SWOT'!C45</f>
        <v>1</v>
      </c>
      <c r="F16" s="5">
        <f>'Σύγκριση SWOT'!D45</f>
        <v>4</v>
      </c>
      <c r="H16" s="3" t="str">
        <f t="shared" si="1"/>
        <v>Άλλες Απειλές</v>
      </c>
      <c r="I16" s="3">
        <f t="shared" si="2"/>
        <v>5</v>
      </c>
      <c r="J16" s="3">
        <f t="shared" si="3"/>
        <v>1</v>
      </c>
      <c r="K16" s="3">
        <f t="shared" si="3"/>
        <v>4</v>
      </c>
    </row>
    <row r="17" spans="2:18" x14ac:dyDescent="0.25">
      <c r="B17" s="5">
        <v>12</v>
      </c>
      <c r="C17" s="6"/>
      <c r="D17" s="5"/>
      <c r="E17" s="5"/>
      <c r="F17" s="5"/>
      <c r="H17" s="3" t="str">
        <f t="shared" si="1"/>
        <v/>
      </c>
      <c r="I17" s="3" t="str">
        <f t="shared" si="2"/>
        <v/>
      </c>
      <c r="J17" s="3" t="str">
        <f t="shared" si="3"/>
        <v/>
      </c>
      <c r="K17" s="3" t="str">
        <f t="shared" si="3"/>
        <v/>
      </c>
    </row>
    <row r="18" spans="2:18" x14ac:dyDescent="0.25">
      <c r="B18" s="5">
        <v>13</v>
      </c>
      <c r="C18" s="6"/>
      <c r="D18" s="5"/>
      <c r="E18" s="5"/>
      <c r="F18" s="5"/>
      <c r="H18" s="3" t="str">
        <f t="shared" si="1"/>
        <v/>
      </c>
      <c r="I18" s="3" t="str">
        <f t="shared" si="2"/>
        <v/>
      </c>
      <c r="J18" s="3" t="str">
        <f t="shared" si="3"/>
        <v/>
      </c>
      <c r="K18" s="3" t="str">
        <f t="shared" si="3"/>
        <v/>
      </c>
    </row>
    <row r="19" spans="2:18" x14ac:dyDescent="0.25">
      <c r="B19" s="5">
        <v>14</v>
      </c>
      <c r="C19" s="6"/>
      <c r="D19" s="5"/>
      <c r="E19" s="5"/>
      <c r="F19" s="5"/>
      <c r="H19" s="3" t="str">
        <f t="shared" si="1"/>
        <v/>
      </c>
      <c r="I19" s="3" t="str">
        <f t="shared" si="2"/>
        <v/>
      </c>
      <c r="J19" s="3" t="str">
        <f t="shared" si="3"/>
        <v/>
      </c>
      <c r="K19" s="3" t="str">
        <f t="shared" si="3"/>
        <v/>
      </c>
    </row>
    <row r="20" spans="2:18" x14ac:dyDescent="0.25">
      <c r="B20" s="5">
        <v>15</v>
      </c>
      <c r="C20" s="6"/>
      <c r="D20" s="5"/>
      <c r="E20" s="5"/>
      <c r="F20" s="5"/>
      <c r="H20" s="3" t="str">
        <f t="shared" si="1"/>
        <v/>
      </c>
      <c r="I20" s="3" t="str">
        <f t="shared" si="2"/>
        <v/>
      </c>
      <c r="J20" s="3" t="str">
        <f t="shared" si="3"/>
        <v/>
      </c>
      <c r="K20" s="3" t="str">
        <f t="shared" si="3"/>
        <v/>
      </c>
    </row>
    <row r="22" spans="2:18" ht="16.5" thickBot="1" x14ac:dyDescent="0.3">
      <c r="B22" s="50">
        <f ca="1">TODAY()</f>
        <v>44893</v>
      </c>
      <c r="C22" s="7" t="s">
        <v>75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2:18" ht="15.75" thickTop="1" x14ac:dyDescent="0.25"/>
  </sheetData>
  <mergeCells count="2">
    <mergeCell ref="B4:B5"/>
    <mergeCell ref="C4:C5"/>
  </mergeCells>
  <pageMargins left="0.7" right="0.7" top="0.75" bottom="0.75" header="0.3" footer="0.3"/>
  <pageSetup scale="70" orientation="landscape" horizontalDpi="0" verticalDpi="0" r:id="rId1"/>
  <drawing r:id="rId2"/>
  <legacyDrawing r:id="rId3"/>
  <controls>
    <mc:AlternateContent xmlns:mc="http://schemas.openxmlformats.org/markup-compatibility/2006">
      <mc:Choice Requires="x14">
        <control shapeId="9217" r:id="rId4" name="CheckBox1">
          <controlPr defaultSize="0" autoLine="0" linkedCell="D3" r:id="rId5">
            <anchor moveWithCells="1">
              <from>
                <xdr:col>3</xdr:col>
                <xdr:colOff>133350</xdr:colOff>
                <xdr:row>3</xdr:row>
                <xdr:rowOff>28575</xdr:rowOff>
              </from>
              <to>
                <xdr:col>3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9217" r:id="rId4" name="CheckBox1"/>
      </mc:Fallback>
    </mc:AlternateContent>
    <mc:AlternateContent xmlns:mc="http://schemas.openxmlformats.org/markup-compatibility/2006">
      <mc:Choice Requires="x14">
        <control shapeId="9218" r:id="rId6" name="CheckBox2">
          <controlPr defaultSize="0" autoLine="0" linkedCell="E3" r:id="rId7">
            <anchor moveWithCells="1">
              <from>
                <xdr:col>4</xdr:col>
                <xdr:colOff>133350</xdr:colOff>
                <xdr:row>3</xdr:row>
                <xdr:rowOff>28575</xdr:rowOff>
              </from>
              <to>
                <xdr:col>4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9218" r:id="rId6" name="CheckBox2"/>
      </mc:Fallback>
    </mc:AlternateContent>
    <mc:AlternateContent xmlns:mc="http://schemas.openxmlformats.org/markup-compatibility/2006">
      <mc:Choice Requires="x14">
        <control shapeId="9219" r:id="rId8" name="CheckBox3">
          <controlPr defaultSize="0" autoLine="0" linkedCell="F3" r:id="rId9">
            <anchor moveWithCells="1">
              <from>
                <xdr:col>5</xdr:col>
                <xdr:colOff>142875</xdr:colOff>
                <xdr:row>3</xdr:row>
                <xdr:rowOff>28575</xdr:rowOff>
              </from>
              <to>
                <xdr:col>5</xdr:col>
                <xdr:colOff>342900</xdr:colOff>
                <xdr:row>3</xdr:row>
                <xdr:rowOff>180975</xdr:rowOff>
              </to>
            </anchor>
          </controlPr>
        </control>
      </mc:Choice>
      <mc:Fallback>
        <control shapeId="9219" r:id="rId8" name="CheckBox3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BA416"/>
  <sheetViews>
    <sheetView zoomScaleNormal="100" workbookViewId="0">
      <selection sqref="A1:E1"/>
    </sheetView>
  </sheetViews>
  <sheetFormatPr defaultRowHeight="15" x14ac:dyDescent="0.25"/>
  <cols>
    <col min="1" max="1" width="54.28515625" customWidth="1"/>
    <col min="2" max="2" width="9.7109375" style="21" customWidth="1"/>
    <col min="3" max="3" width="2.85546875" style="21" customWidth="1"/>
    <col min="4" max="4" width="9.7109375" style="21" customWidth="1"/>
    <col min="5" max="5" width="60.42578125" customWidth="1"/>
    <col min="6" max="53" width="9.140625" style="38"/>
    <col min="257" max="257" width="36.7109375" bestFit="1" customWidth="1"/>
    <col min="258" max="258" width="42.140625" customWidth="1"/>
    <col min="259" max="259" width="2.85546875" customWidth="1"/>
    <col min="260" max="260" width="46.42578125" customWidth="1"/>
    <col min="261" max="261" width="38.5703125" bestFit="1" customWidth="1"/>
    <col min="513" max="513" width="36.7109375" bestFit="1" customWidth="1"/>
    <col min="514" max="514" width="42.140625" customWidth="1"/>
    <col min="515" max="515" width="2.85546875" customWidth="1"/>
    <col min="516" max="516" width="46.42578125" customWidth="1"/>
    <col min="517" max="517" width="38.5703125" bestFit="1" customWidth="1"/>
    <col min="769" max="769" width="36.7109375" bestFit="1" customWidth="1"/>
    <col min="770" max="770" width="42.140625" customWidth="1"/>
    <col min="771" max="771" width="2.85546875" customWidth="1"/>
    <col min="772" max="772" width="46.42578125" customWidth="1"/>
    <col min="773" max="773" width="38.5703125" bestFit="1" customWidth="1"/>
    <col min="1025" max="1025" width="36.7109375" bestFit="1" customWidth="1"/>
    <col min="1026" max="1026" width="42.140625" customWidth="1"/>
    <col min="1027" max="1027" width="2.85546875" customWidth="1"/>
    <col min="1028" max="1028" width="46.42578125" customWidth="1"/>
    <col min="1029" max="1029" width="38.5703125" bestFit="1" customWidth="1"/>
    <col min="1281" max="1281" width="36.7109375" bestFit="1" customWidth="1"/>
    <col min="1282" max="1282" width="42.140625" customWidth="1"/>
    <col min="1283" max="1283" width="2.85546875" customWidth="1"/>
    <col min="1284" max="1284" width="46.42578125" customWidth="1"/>
    <col min="1285" max="1285" width="38.5703125" bestFit="1" customWidth="1"/>
    <col min="1537" max="1537" width="36.7109375" bestFit="1" customWidth="1"/>
    <col min="1538" max="1538" width="42.140625" customWidth="1"/>
    <col min="1539" max="1539" width="2.85546875" customWidth="1"/>
    <col min="1540" max="1540" width="46.42578125" customWidth="1"/>
    <col min="1541" max="1541" width="38.5703125" bestFit="1" customWidth="1"/>
    <col min="1793" max="1793" width="36.7109375" bestFit="1" customWidth="1"/>
    <col min="1794" max="1794" width="42.140625" customWidth="1"/>
    <col min="1795" max="1795" width="2.85546875" customWidth="1"/>
    <col min="1796" max="1796" width="46.42578125" customWidth="1"/>
    <col min="1797" max="1797" width="38.5703125" bestFit="1" customWidth="1"/>
    <col min="2049" max="2049" width="36.7109375" bestFit="1" customWidth="1"/>
    <col min="2050" max="2050" width="42.140625" customWidth="1"/>
    <col min="2051" max="2051" width="2.85546875" customWidth="1"/>
    <col min="2052" max="2052" width="46.42578125" customWidth="1"/>
    <col min="2053" max="2053" width="38.5703125" bestFit="1" customWidth="1"/>
    <col min="2305" max="2305" width="36.7109375" bestFit="1" customWidth="1"/>
    <col min="2306" max="2306" width="42.140625" customWidth="1"/>
    <col min="2307" max="2307" width="2.85546875" customWidth="1"/>
    <col min="2308" max="2308" width="46.42578125" customWidth="1"/>
    <col min="2309" max="2309" width="38.5703125" bestFit="1" customWidth="1"/>
    <col min="2561" max="2561" width="36.7109375" bestFit="1" customWidth="1"/>
    <col min="2562" max="2562" width="42.140625" customWidth="1"/>
    <col min="2563" max="2563" width="2.85546875" customWidth="1"/>
    <col min="2564" max="2564" width="46.42578125" customWidth="1"/>
    <col min="2565" max="2565" width="38.5703125" bestFit="1" customWidth="1"/>
    <col min="2817" max="2817" width="36.7109375" bestFit="1" customWidth="1"/>
    <col min="2818" max="2818" width="42.140625" customWidth="1"/>
    <col min="2819" max="2819" width="2.85546875" customWidth="1"/>
    <col min="2820" max="2820" width="46.42578125" customWidth="1"/>
    <col min="2821" max="2821" width="38.5703125" bestFit="1" customWidth="1"/>
    <col min="3073" max="3073" width="36.7109375" bestFit="1" customWidth="1"/>
    <col min="3074" max="3074" width="42.140625" customWidth="1"/>
    <col min="3075" max="3075" width="2.85546875" customWidth="1"/>
    <col min="3076" max="3076" width="46.42578125" customWidth="1"/>
    <col min="3077" max="3077" width="38.5703125" bestFit="1" customWidth="1"/>
    <col min="3329" max="3329" width="36.7109375" bestFit="1" customWidth="1"/>
    <col min="3330" max="3330" width="42.140625" customWidth="1"/>
    <col min="3331" max="3331" width="2.85546875" customWidth="1"/>
    <col min="3332" max="3332" width="46.42578125" customWidth="1"/>
    <col min="3333" max="3333" width="38.5703125" bestFit="1" customWidth="1"/>
    <col min="3585" max="3585" width="36.7109375" bestFit="1" customWidth="1"/>
    <col min="3586" max="3586" width="42.140625" customWidth="1"/>
    <col min="3587" max="3587" width="2.85546875" customWidth="1"/>
    <col min="3588" max="3588" width="46.42578125" customWidth="1"/>
    <col min="3589" max="3589" width="38.5703125" bestFit="1" customWidth="1"/>
    <col min="3841" max="3841" width="36.7109375" bestFit="1" customWidth="1"/>
    <col min="3842" max="3842" width="42.140625" customWidth="1"/>
    <col min="3843" max="3843" width="2.85546875" customWidth="1"/>
    <col min="3844" max="3844" width="46.42578125" customWidth="1"/>
    <col min="3845" max="3845" width="38.5703125" bestFit="1" customWidth="1"/>
    <col min="4097" max="4097" width="36.7109375" bestFit="1" customWidth="1"/>
    <col min="4098" max="4098" width="42.140625" customWidth="1"/>
    <col min="4099" max="4099" width="2.85546875" customWidth="1"/>
    <col min="4100" max="4100" width="46.42578125" customWidth="1"/>
    <col min="4101" max="4101" width="38.5703125" bestFit="1" customWidth="1"/>
    <col min="4353" max="4353" width="36.7109375" bestFit="1" customWidth="1"/>
    <col min="4354" max="4354" width="42.140625" customWidth="1"/>
    <col min="4355" max="4355" width="2.85546875" customWidth="1"/>
    <col min="4356" max="4356" width="46.42578125" customWidth="1"/>
    <col min="4357" max="4357" width="38.5703125" bestFit="1" customWidth="1"/>
    <col min="4609" max="4609" width="36.7109375" bestFit="1" customWidth="1"/>
    <col min="4610" max="4610" width="42.140625" customWidth="1"/>
    <col min="4611" max="4611" width="2.85546875" customWidth="1"/>
    <col min="4612" max="4612" width="46.42578125" customWidth="1"/>
    <col min="4613" max="4613" width="38.5703125" bestFit="1" customWidth="1"/>
    <col min="4865" max="4865" width="36.7109375" bestFit="1" customWidth="1"/>
    <col min="4866" max="4866" width="42.140625" customWidth="1"/>
    <col min="4867" max="4867" width="2.85546875" customWidth="1"/>
    <col min="4868" max="4868" width="46.42578125" customWidth="1"/>
    <col min="4869" max="4869" width="38.5703125" bestFit="1" customWidth="1"/>
    <col min="5121" max="5121" width="36.7109375" bestFit="1" customWidth="1"/>
    <col min="5122" max="5122" width="42.140625" customWidth="1"/>
    <col min="5123" max="5123" width="2.85546875" customWidth="1"/>
    <col min="5124" max="5124" width="46.42578125" customWidth="1"/>
    <col min="5125" max="5125" width="38.5703125" bestFit="1" customWidth="1"/>
    <col min="5377" max="5377" width="36.7109375" bestFit="1" customWidth="1"/>
    <col min="5378" max="5378" width="42.140625" customWidth="1"/>
    <col min="5379" max="5379" width="2.85546875" customWidth="1"/>
    <col min="5380" max="5380" width="46.42578125" customWidth="1"/>
    <col min="5381" max="5381" width="38.5703125" bestFit="1" customWidth="1"/>
    <col min="5633" max="5633" width="36.7109375" bestFit="1" customWidth="1"/>
    <col min="5634" max="5634" width="42.140625" customWidth="1"/>
    <col min="5635" max="5635" width="2.85546875" customWidth="1"/>
    <col min="5636" max="5636" width="46.42578125" customWidth="1"/>
    <col min="5637" max="5637" width="38.5703125" bestFit="1" customWidth="1"/>
    <col min="5889" max="5889" width="36.7109375" bestFit="1" customWidth="1"/>
    <col min="5890" max="5890" width="42.140625" customWidth="1"/>
    <col min="5891" max="5891" width="2.85546875" customWidth="1"/>
    <col min="5892" max="5892" width="46.42578125" customWidth="1"/>
    <col min="5893" max="5893" width="38.5703125" bestFit="1" customWidth="1"/>
    <col min="6145" max="6145" width="36.7109375" bestFit="1" customWidth="1"/>
    <col min="6146" max="6146" width="42.140625" customWidth="1"/>
    <col min="6147" max="6147" width="2.85546875" customWidth="1"/>
    <col min="6148" max="6148" width="46.42578125" customWidth="1"/>
    <col min="6149" max="6149" width="38.5703125" bestFit="1" customWidth="1"/>
    <col min="6401" max="6401" width="36.7109375" bestFit="1" customWidth="1"/>
    <col min="6402" max="6402" width="42.140625" customWidth="1"/>
    <col min="6403" max="6403" width="2.85546875" customWidth="1"/>
    <col min="6404" max="6404" width="46.42578125" customWidth="1"/>
    <col min="6405" max="6405" width="38.5703125" bestFit="1" customWidth="1"/>
    <col min="6657" max="6657" width="36.7109375" bestFit="1" customWidth="1"/>
    <col min="6658" max="6658" width="42.140625" customWidth="1"/>
    <col min="6659" max="6659" width="2.85546875" customWidth="1"/>
    <col min="6660" max="6660" width="46.42578125" customWidth="1"/>
    <col min="6661" max="6661" width="38.5703125" bestFit="1" customWidth="1"/>
    <col min="6913" max="6913" width="36.7109375" bestFit="1" customWidth="1"/>
    <col min="6914" max="6914" width="42.140625" customWidth="1"/>
    <col min="6915" max="6915" width="2.85546875" customWidth="1"/>
    <col min="6916" max="6916" width="46.42578125" customWidth="1"/>
    <col min="6917" max="6917" width="38.5703125" bestFit="1" customWidth="1"/>
    <col min="7169" max="7169" width="36.7109375" bestFit="1" customWidth="1"/>
    <col min="7170" max="7170" width="42.140625" customWidth="1"/>
    <col min="7171" max="7171" width="2.85546875" customWidth="1"/>
    <col min="7172" max="7172" width="46.42578125" customWidth="1"/>
    <col min="7173" max="7173" width="38.5703125" bestFit="1" customWidth="1"/>
    <col min="7425" max="7425" width="36.7109375" bestFit="1" customWidth="1"/>
    <col min="7426" max="7426" width="42.140625" customWidth="1"/>
    <col min="7427" max="7427" width="2.85546875" customWidth="1"/>
    <col min="7428" max="7428" width="46.42578125" customWidth="1"/>
    <col min="7429" max="7429" width="38.5703125" bestFit="1" customWidth="1"/>
    <col min="7681" max="7681" width="36.7109375" bestFit="1" customWidth="1"/>
    <col min="7682" max="7682" width="42.140625" customWidth="1"/>
    <col min="7683" max="7683" width="2.85546875" customWidth="1"/>
    <col min="7684" max="7684" width="46.42578125" customWidth="1"/>
    <col min="7685" max="7685" width="38.5703125" bestFit="1" customWidth="1"/>
    <col min="7937" max="7937" width="36.7109375" bestFit="1" customWidth="1"/>
    <col min="7938" max="7938" width="42.140625" customWidth="1"/>
    <col min="7939" max="7939" width="2.85546875" customWidth="1"/>
    <col min="7940" max="7940" width="46.42578125" customWidth="1"/>
    <col min="7941" max="7941" width="38.5703125" bestFit="1" customWidth="1"/>
    <col min="8193" max="8193" width="36.7109375" bestFit="1" customWidth="1"/>
    <col min="8194" max="8194" width="42.140625" customWidth="1"/>
    <col min="8195" max="8195" width="2.85546875" customWidth="1"/>
    <col min="8196" max="8196" width="46.42578125" customWidth="1"/>
    <col min="8197" max="8197" width="38.5703125" bestFit="1" customWidth="1"/>
    <col min="8449" max="8449" width="36.7109375" bestFit="1" customWidth="1"/>
    <col min="8450" max="8450" width="42.140625" customWidth="1"/>
    <col min="8451" max="8451" width="2.85546875" customWidth="1"/>
    <col min="8452" max="8452" width="46.42578125" customWidth="1"/>
    <col min="8453" max="8453" width="38.5703125" bestFit="1" customWidth="1"/>
    <col min="8705" max="8705" width="36.7109375" bestFit="1" customWidth="1"/>
    <col min="8706" max="8706" width="42.140625" customWidth="1"/>
    <col min="8707" max="8707" width="2.85546875" customWidth="1"/>
    <col min="8708" max="8708" width="46.42578125" customWidth="1"/>
    <col min="8709" max="8709" width="38.5703125" bestFit="1" customWidth="1"/>
    <col min="8961" max="8961" width="36.7109375" bestFit="1" customWidth="1"/>
    <col min="8962" max="8962" width="42.140625" customWidth="1"/>
    <col min="8963" max="8963" width="2.85546875" customWidth="1"/>
    <col min="8964" max="8964" width="46.42578125" customWidth="1"/>
    <col min="8965" max="8965" width="38.5703125" bestFit="1" customWidth="1"/>
    <col min="9217" max="9217" width="36.7109375" bestFit="1" customWidth="1"/>
    <col min="9218" max="9218" width="42.140625" customWidth="1"/>
    <col min="9219" max="9219" width="2.85546875" customWidth="1"/>
    <col min="9220" max="9220" width="46.42578125" customWidth="1"/>
    <col min="9221" max="9221" width="38.5703125" bestFit="1" customWidth="1"/>
    <col min="9473" max="9473" width="36.7109375" bestFit="1" customWidth="1"/>
    <col min="9474" max="9474" width="42.140625" customWidth="1"/>
    <col min="9475" max="9475" width="2.85546875" customWidth="1"/>
    <col min="9476" max="9476" width="46.42578125" customWidth="1"/>
    <col min="9477" max="9477" width="38.5703125" bestFit="1" customWidth="1"/>
    <col min="9729" max="9729" width="36.7109375" bestFit="1" customWidth="1"/>
    <col min="9730" max="9730" width="42.140625" customWidth="1"/>
    <col min="9731" max="9731" width="2.85546875" customWidth="1"/>
    <col min="9732" max="9732" width="46.42578125" customWidth="1"/>
    <col min="9733" max="9733" width="38.5703125" bestFit="1" customWidth="1"/>
    <col min="9985" max="9985" width="36.7109375" bestFit="1" customWidth="1"/>
    <col min="9986" max="9986" width="42.140625" customWidth="1"/>
    <col min="9987" max="9987" width="2.85546875" customWidth="1"/>
    <col min="9988" max="9988" width="46.42578125" customWidth="1"/>
    <col min="9989" max="9989" width="38.5703125" bestFit="1" customWidth="1"/>
    <col min="10241" max="10241" width="36.7109375" bestFit="1" customWidth="1"/>
    <col min="10242" max="10242" width="42.140625" customWidth="1"/>
    <col min="10243" max="10243" width="2.85546875" customWidth="1"/>
    <col min="10244" max="10244" width="46.42578125" customWidth="1"/>
    <col min="10245" max="10245" width="38.5703125" bestFit="1" customWidth="1"/>
    <col min="10497" max="10497" width="36.7109375" bestFit="1" customWidth="1"/>
    <col min="10498" max="10498" width="42.140625" customWidth="1"/>
    <col min="10499" max="10499" width="2.85546875" customWidth="1"/>
    <col min="10500" max="10500" width="46.42578125" customWidth="1"/>
    <col min="10501" max="10501" width="38.5703125" bestFit="1" customWidth="1"/>
    <col min="10753" max="10753" width="36.7109375" bestFit="1" customWidth="1"/>
    <col min="10754" max="10754" width="42.140625" customWidth="1"/>
    <col min="10755" max="10755" width="2.85546875" customWidth="1"/>
    <col min="10756" max="10756" width="46.42578125" customWidth="1"/>
    <col min="10757" max="10757" width="38.5703125" bestFit="1" customWidth="1"/>
    <col min="11009" max="11009" width="36.7109375" bestFit="1" customWidth="1"/>
    <col min="11010" max="11010" width="42.140625" customWidth="1"/>
    <col min="11011" max="11011" width="2.85546875" customWidth="1"/>
    <col min="11012" max="11012" width="46.42578125" customWidth="1"/>
    <col min="11013" max="11013" width="38.5703125" bestFit="1" customWidth="1"/>
    <col min="11265" max="11265" width="36.7109375" bestFit="1" customWidth="1"/>
    <col min="11266" max="11266" width="42.140625" customWidth="1"/>
    <col min="11267" max="11267" width="2.85546875" customWidth="1"/>
    <col min="11268" max="11268" width="46.42578125" customWidth="1"/>
    <col min="11269" max="11269" width="38.5703125" bestFit="1" customWidth="1"/>
    <col min="11521" max="11521" width="36.7109375" bestFit="1" customWidth="1"/>
    <col min="11522" max="11522" width="42.140625" customWidth="1"/>
    <col min="11523" max="11523" width="2.85546875" customWidth="1"/>
    <col min="11524" max="11524" width="46.42578125" customWidth="1"/>
    <col min="11525" max="11525" width="38.5703125" bestFit="1" customWidth="1"/>
    <col min="11777" max="11777" width="36.7109375" bestFit="1" customWidth="1"/>
    <col min="11778" max="11778" width="42.140625" customWidth="1"/>
    <col min="11779" max="11779" width="2.85546875" customWidth="1"/>
    <col min="11780" max="11780" width="46.42578125" customWidth="1"/>
    <col min="11781" max="11781" width="38.5703125" bestFit="1" customWidth="1"/>
    <col min="12033" max="12033" width="36.7109375" bestFit="1" customWidth="1"/>
    <col min="12034" max="12034" width="42.140625" customWidth="1"/>
    <col min="12035" max="12035" width="2.85546875" customWidth="1"/>
    <col min="12036" max="12036" width="46.42578125" customWidth="1"/>
    <col min="12037" max="12037" width="38.5703125" bestFit="1" customWidth="1"/>
    <col min="12289" max="12289" width="36.7109375" bestFit="1" customWidth="1"/>
    <col min="12290" max="12290" width="42.140625" customWidth="1"/>
    <col min="12291" max="12291" width="2.85546875" customWidth="1"/>
    <col min="12292" max="12292" width="46.42578125" customWidth="1"/>
    <col min="12293" max="12293" width="38.5703125" bestFit="1" customWidth="1"/>
    <col min="12545" max="12545" width="36.7109375" bestFit="1" customWidth="1"/>
    <col min="12546" max="12546" width="42.140625" customWidth="1"/>
    <col min="12547" max="12547" width="2.85546875" customWidth="1"/>
    <col min="12548" max="12548" width="46.42578125" customWidth="1"/>
    <col min="12549" max="12549" width="38.5703125" bestFit="1" customWidth="1"/>
    <col min="12801" max="12801" width="36.7109375" bestFit="1" customWidth="1"/>
    <col min="12802" max="12802" width="42.140625" customWidth="1"/>
    <col min="12803" max="12803" width="2.85546875" customWidth="1"/>
    <col min="12804" max="12804" width="46.42578125" customWidth="1"/>
    <col min="12805" max="12805" width="38.5703125" bestFit="1" customWidth="1"/>
    <col min="13057" max="13057" width="36.7109375" bestFit="1" customWidth="1"/>
    <col min="13058" max="13058" width="42.140625" customWidth="1"/>
    <col min="13059" max="13059" width="2.85546875" customWidth="1"/>
    <col min="13060" max="13060" width="46.42578125" customWidth="1"/>
    <col min="13061" max="13061" width="38.5703125" bestFit="1" customWidth="1"/>
    <col min="13313" max="13313" width="36.7109375" bestFit="1" customWidth="1"/>
    <col min="13314" max="13314" width="42.140625" customWidth="1"/>
    <col min="13315" max="13315" width="2.85546875" customWidth="1"/>
    <col min="13316" max="13316" width="46.42578125" customWidth="1"/>
    <col min="13317" max="13317" width="38.5703125" bestFit="1" customWidth="1"/>
    <col min="13569" max="13569" width="36.7109375" bestFit="1" customWidth="1"/>
    <col min="13570" max="13570" width="42.140625" customWidth="1"/>
    <col min="13571" max="13571" width="2.85546875" customWidth="1"/>
    <col min="13572" max="13572" width="46.42578125" customWidth="1"/>
    <col min="13573" max="13573" width="38.5703125" bestFit="1" customWidth="1"/>
    <col min="13825" max="13825" width="36.7109375" bestFit="1" customWidth="1"/>
    <col min="13826" max="13826" width="42.140625" customWidth="1"/>
    <col min="13827" max="13827" width="2.85546875" customWidth="1"/>
    <col min="13828" max="13828" width="46.42578125" customWidth="1"/>
    <col min="13829" max="13829" width="38.5703125" bestFit="1" customWidth="1"/>
    <col min="14081" max="14081" width="36.7109375" bestFit="1" customWidth="1"/>
    <col min="14082" max="14082" width="42.140625" customWidth="1"/>
    <col min="14083" max="14083" width="2.85546875" customWidth="1"/>
    <col min="14084" max="14084" width="46.42578125" customWidth="1"/>
    <col min="14085" max="14085" width="38.5703125" bestFit="1" customWidth="1"/>
    <col min="14337" max="14337" width="36.7109375" bestFit="1" customWidth="1"/>
    <col min="14338" max="14338" width="42.140625" customWidth="1"/>
    <col min="14339" max="14339" width="2.85546875" customWidth="1"/>
    <col min="14340" max="14340" width="46.42578125" customWidth="1"/>
    <col min="14341" max="14341" width="38.5703125" bestFit="1" customWidth="1"/>
    <col min="14593" max="14593" width="36.7109375" bestFit="1" customWidth="1"/>
    <col min="14594" max="14594" width="42.140625" customWidth="1"/>
    <col min="14595" max="14595" width="2.85546875" customWidth="1"/>
    <col min="14596" max="14596" width="46.42578125" customWidth="1"/>
    <col min="14597" max="14597" width="38.5703125" bestFit="1" customWidth="1"/>
    <col min="14849" max="14849" width="36.7109375" bestFit="1" customWidth="1"/>
    <col min="14850" max="14850" width="42.140625" customWidth="1"/>
    <col min="14851" max="14851" width="2.85546875" customWidth="1"/>
    <col min="14852" max="14852" width="46.42578125" customWidth="1"/>
    <col min="14853" max="14853" width="38.5703125" bestFit="1" customWidth="1"/>
    <col min="15105" max="15105" width="36.7109375" bestFit="1" customWidth="1"/>
    <col min="15106" max="15106" width="42.140625" customWidth="1"/>
    <col min="15107" max="15107" width="2.85546875" customWidth="1"/>
    <col min="15108" max="15108" width="46.42578125" customWidth="1"/>
    <col min="15109" max="15109" width="38.5703125" bestFit="1" customWidth="1"/>
    <col min="15361" max="15361" width="36.7109375" bestFit="1" customWidth="1"/>
    <col min="15362" max="15362" width="42.140625" customWidth="1"/>
    <col min="15363" max="15363" width="2.85546875" customWidth="1"/>
    <col min="15364" max="15364" width="46.42578125" customWidth="1"/>
    <col min="15365" max="15365" width="38.5703125" bestFit="1" customWidth="1"/>
    <col min="15617" max="15617" width="36.7109375" bestFit="1" customWidth="1"/>
    <col min="15618" max="15618" width="42.140625" customWidth="1"/>
    <col min="15619" max="15619" width="2.85546875" customWidth="1"/>
    <col min="15620" max="15620" width="46.42578125" customWidth="1"/>
    <col min="15621" max="15621" width="38.5703125" bestFit="1" customWidth="1"/>
    <col min="15873" max="15873" width="36.7109375" bestFit="1" customWidth="1"/>
    <col min="15874" max="15874" width="42.140625" customWidth="1"/>
    <col min="15875" max="15875" width="2.85546875" customWidth="1"/>
    <col min="15876" max="15876" width="46.42578125" customWidth="1"/>
    <col min="15877" max="15877" width="38.5703125" bestFit="1" customWidth="1"/>
    <col min="16129" max="16129" width="36.7109375" bestFit="1" customWidth="1"/>
    <col min="16130" max="16130" width="42.140625" customWidth="1"/>
    <col min="16131" max="16131" width="2.85546875" customWidth="1"/>
    <col min="16132" max="16132" width="46.42578125" customWidth="1"/>
    <col min="16133" max="16133" width="38.5703125" bestFit="1" customWidth="1"/>
  </cols>
  <sheetData>
    <row r="1" spans="1:5" ht="33.75" x14ac:dyDescent="0.25">
      <c r="A1" s="46" t="s">
        <v>53</v>
      </c>
      <c r="B1" s="47"/>
      <c r="C1" s="47"/>
      <c r="D1" s="47"/>
      <c r="E1" s="47"/>
    </row>
    <row r="2" spans="1:5" ht="20.25" x14ac:dyDescent="0.3">
      <c r="A2" s="36" t="s">
        <v>52</v>
      </c>
      <c r="B2" s="36"/>
      <c r="C2" s="36"/>
      <c r="D2" s="36"/>
      <c r="E2" s="36"/>
    </row>
    <row r="3" spans="1:5" ht="15.75" x14ac:dyDescent="0.25">
      <c r="A3" s="17" t="s">
        <v>45</v>
      </c>
      <c r="B3" s="18"/>
      <c r="C3" s="19"/>
      <c r="D3" s="18"/>
      <c r="E3" s="20" t="s">
        <v>14</v>
      </c>
    </row>
    <row r="4" spans="1:5" ht="15" customHeight="1" x14ac:dyDescent="0.25">
      <c r="A4" s="40" t="str">
        <f>'Σύγκριση SWOT'!A43</f>
        <v>Επιτυχημένες Επιχειρηματικές Πρακτικές των Ανταγωνιστών</v>
      </c>
      <c r="B4" s="37">
        <f>'Σύγκριση SWOT'!B43</f>
        <v>7</v>
      </c>
      <c r="C4" s="37"/>
      <c r="D4" s="37">
        <f>'Σύγκριση SWOT'!B11</f>
        <v>7</v>
      </c>
      <c r="E4" s="41" t="str">
        <f>'Σύγκριση SWOT'!A11</f>
        <v>Άλλα πλεονεκτήματα</v>
      </c>
    </row>
    <row r="5" spans="1:5" ht="15" customHeight="1" x14ac:dyDescent="0.25">
      <c r="A5" s="40" t="str">
        <f>'Σύγκριση SWOT'!A42</f>
        <v>Εποχικοί Παράγοντες</v>
      </c>
      <c r="B5" s="37">
        <f>'Σύγκριση SWOT'!B42</f>
        <v>5</v>
      </c>
      <c r="C5" s="37"/>
      <c r="D5" s="37">
        <f>'Σύγκριση SWOT'!B10</f>
        <v>4</v>
      </c>
      <c r="E5" s="41" t="str">
        <f>'Σύγκριση SWOT'!A10</f>
        <v>Εμπειρία - Γνώση</v>
      </c>
    </row>
    <row r="6" spans="1:5" ht="15" customHeight="1" x14ac:dyDescent="0.25">
      <c r="A6" s="40" t="str">
        <f>'Σύγκριση SWOT'!A37</f>
        <v>Ένταση του Ανταγωνισμού</v>
      </c>
      <c r="B6" s="37">
        <f>'Σύγκριση SWOT'!B37</f>
        <v>5</v>
      </c>
      <c r="C6" s="37"/>
      <c r="D6" s="37">
        <f>'Σύγκριση SWOT'!B9</f>
        <v>5</v>
      </c>
      <c r="E6" s="41" t="str">
        <f>'Σύγκριση SWOT'!A9</f>
        <v>Δίκτυα Προμηθευτών - Πελατών - Διανομής</v>
      </c>
    </row>
    <row r="7" spans="1:5" ht="15" customHeight="1" x14ac:dyDescent="0.25">
      <c r="A7" s="40" t="str">
        <f>'Σύγκριση SWOT'!A41</f>
        <v>Διεθνής Επιχειρηματική Πραγματικότητα</v>
      </c>
      <c r="B7" s="37">
        <f>'Σύγκριση SWOT'!B41</f>
        <v>5</v>
      </c>
      <c r="C7" s="37"/>
      <c r="D7" s="37">
        <f>'Σύγκριση SWOT'!B7</f>
        <v>4</v>
      </c>
      <c r="E7" s="41" t="str">
        <f>'Σύγκριση SWOT'!A7</f>
        <v>Χρηματοικονομικά Πλεονεκτήματα</v>
      </c>
    </row>
    <row r="8" spans="1:5" ht="15" customHeight="1" x14ac:dyDescent="0.25">
      <c r="A8" s="40" t="str">
        <f>'Σύγκριση SWOT'!A44</f>
        <v>Λήξη Συνεργασιών</v>
      </c>
      <c r="B8" s="37">
        <f>'Σύγκριση SWOT'!B44</f>
        <v>5</v>
      </c>
      <c r="C8" s="37"/>
      <c r="D8" s="37">
        <f>'Σύγκριση SWOT'!B8</f>
        <v>4</v>
      </c>
      <c r="E8" s="41" t="str">
        <f>'Σύγκριση SWOT'!A8</f>
        <v>Πλεονεκτήματα σε Ανθρώπινο Δυναμικό</v>
      </c>
    </row>
    <row r="9" spans="1:5" ht="15" customHeight="1" x14ac:dyDescent="0.25">
      <c r="A9" s="40" t="str">
        <f>'Σύγκριση SWOT'!A45</f>
        <v>Άλλες Απειλές</v>
      </c>
      <c r="B9" s="37">
        <f>'Σύγκριση SWOT'!B45</f>
        <v>5</v>
      </c>
      <c r="C9" s="37"/>
      <c r="D9" s="37">
        <f>'Σύγκριση SWOT'!B3</f>
        <v>3</v>
      </c>
      <c r="E9" s="41" t="str">
        <f>'Σύγκριση SWOT'!A3</f>
        <v>Επιχειρηματική Ιδέα / Προϊόν</v>
      </c>
    </row>
    <row r="10" spans="1:5" ht="15" customHeight="1" x14ac:dyDescent="0.25">
      <c r="A10" s="40" t="str">
        <f>'Σύγκριση SWOT'!A38</f>
        <v>Τάσεις / Μόδα / Lifestyle</v>
      </c>
      <c r="B10" s="37">
        <f>'Σύγκριση SWOT'!B38</f>
        <v>4</v>
      </c>
      <c r="C10" s="37"/>
      <c r="D10" s="37">
        <f>'Σύγκριση SWOT'!B6</f>
        <v>3</v>
      </c>
      <c r="E10" s="41" t="str">
        <f>'Σύγκριση SWOT'!A6</f>
        <v>Οργανωτικά / Διοικητικά Πλεονεκτήματα</v>
      </c>
    </row>
    <row r="11" spans="1:5" ht="15" customHeight="1" x14ac:dyDescent="0.25">
      <c r="A11" s="40" t="str">
        <f>'Σύγκριση SWOT'!A35</f>
        <v>Οικονομική / Πολιτική Συγκυρία</v>
      </c>
      <c r="B11" s="37">
        <f>'Σύγκριση SWOT'!B35</f>
        <v>1</v>
      </c>
      <c r="C11" s="37"/>
      <c r="D11" s="37">
        <f>'Σύγκριση SWOT'!B4</f>
        <v>2</v>
      </c>
      <c r="E11" s="41" t="str">
        <f>'Σύγκριση SWOT'!A4</f>
        <v>Τιμή - Αξία - Ποιότητα - Φήμη Προϊόντος</v>
      </c>
    </row>
    <row r="12" spans="1:5" ht="15" customHeight="1" x14ac:dyDescent="0.25">
      <c r="A12" s="40" t="str">
        <f>'Σύγκριση SWOT'!A36</f>
        <v>Εξελίξεις στον Κλάδο</v>
      </c>
      <c r="B12" s="37">
        <f>'Σύγκριση SWOT'!B36</f>
        <v>1</v>
      </c>
      <c r="C12" s="37"/>
      <c r="D12" s="37">
        <f>'Σύγκριση SWOT'!B5</f>
        <v>1</v>
      </c>
      <c r="E12" s="41" t="str">
        <f>'Σύγκριση SWOT'!A5</f>
        <v>Τεχνικά / Τεχνολογικά Πλεονεκτήματα</v>
      </c>
    </row>
    <row r="13" spans="1:5" ht="15" customHeight="1" x14ac:dyDescent="0.3">
      <c r="A13" s="40" t="str">
        <f>'Σύγκριση SWOT'!A39</f>
        <v>Τεχνολογικές Εξελίξεις και Καινοτομίες</v>
      </c>
      <c r="B13" s="37">
        <f>'Σύγκριση SWOT'!B39</f>
        <v>1</v>
      </c>
      <c r="C13" s="37"/>
      <c r="D13" s="37"/>
      <c r="E13" s="45"/>
    </row>
    <row r="14" spans="1:5" ht="15" customHeight="1" x14ac:dyDescent="0.3">
      <c r="A14" s="40" t="str">
        <f>'Σύγκριση SWOT'!A40</f>
        <v>Κλείσιμο Αγορών</v>
      </c>
      <c r="B14" s="37">
        <f>'Σύγκριση SWOT'!B40</f>
        <v>1</v>
      </c>
      <c r="C14" s="37"/>
      <c r="D14" s="37"/>
      <c r="E14" s="45"/>
    </row>
    <row r="15" spans="1:5" ht="15" customHeight="1" x14ac:dyDescent="0.3">
      <c r="A15" s="38"/>
      <c r="B15" s="39"/>
      <c r="C15" s="39"/>
      <c r="D15" s="39"/>
      <c r="E15" s="45"/>
    </row>
    <row r="16" spans="1:5" ht="15" customHeight="1" x14ac:dyDescent="0.25">
      <c r="A16" s="17" t="s">
        <v>45</v>
      </c>
      <c r="B16" s="18"/>
      <c r="C16" s="19"/>
      <c r="D16" s="18"/>
      <c r="E16" s="20" t="s">
        <v>27</v>
      </c>
    </row>
    <row r="17" spans="1:5" ht="15" customHeight="1" x14ac:dyDescent="0.25">
      <c r="A17" s="40" t="str">
        <f>'Σύγκριση SWOT'!A43</f>
        <v>Επιτυχημένες Επιχειρηματικές Πρακτικές των Ανταγωνιστών</v>
      </c>
      <c r="B17" s="37">
        <f>'Σύγκριση SWOT'!B43</f>
        <v>7</v>
      </c>
      <c r="C17" s="37"/>
      <c r="D17" s="39">
        <f>'Σύγκριση SWOT'!B20</f>
        <v>5</v>
      </c>
      <c r="E17" s="41" t="str">
        <f>'Σύγκριση SWOT'!A20</f>
        <v>Εμπειρία - Γνώση</v>
      </c>
    </row>
    <row r="18" spans="1:5" ht="15" customHeight="1" x14ac:dyDescent="0.25">
      <c r="A18" s="40" t="str">
        <f>'Σύγκριση SWOT'!A42</f>
        <v>Εποχικοί Παράγοντες</v>
      </c>
      <c r="B18" s="37">
        <f>'Σύγκριση SWOT'!B42</f>
        <v>5</v>
      </c>
      <c r="C18" s="37"/>
      <c r="D18" s="39">
        <f>'Σύγκριση SWOT'!B21</f>
        <v>4</v>
      </c>
      <c r="E18" s="41" t="str">
        <f>'Σύγκριση SWOT'!A21</f>
        <v>Άλλες Αδυναμίες</v>
      </c>
    </row>
    <row r="19" spans="1:5" ht="15" customHeight="1" x14ac:dyDescent="0.25">
      <c r="A19" s="40" t="str">
        <f>'Σύγκριση SWOT'!A37</f>
        <v>Ένταση του Ανταγωνισμού</v>
      </c>
      <c r="B19" s="37">
        <f>'Σύγκριση SWOT'!B37</f>
        <v>5</v>
      </c>
      <c r="C19" s="37"/>
      <c r="D19" s="39">
        <f>'Σύγκριση SWOT'!B19</f>
        <v>3</v>
      </c>
      <c r="E19" s="41" t="str">
        <f>'Σύγκριση SWOT'!A19</f>
        <v>Δίκτυα Προμηθευτών - Πελατών - Διανομής</v>
      </c>
    </row>
    <row r="20" spans="1:5" ht="15" customHeight="1" x14ac:dyDescent="0.25">
      <c r="A20" s="40" t="str">
        <f>'Σύγκριση SWOT'!A41</f>
        <v>Διεθνής Επιχειρηματική Πραγματικότητα</v>
      </c>
      <c r="B20" s="37">
        <f>'Σύγκριση SWOT'!B41</f>
        <v>5</v>
      </c>
      <c r="C20" s="37"/>
      <c r="D20" s="39">
        <f>'Σύγκριση SWOT'!B13</f>
        <v>2</v>
      </c>
      <c r="E20" s="41" t="str">
        <f>'Σύγκριση SWOT'!A13</f>
        <v>Επιχειρηματική Ιδέα / Προϊόν</v>
      </c>
    </row>
    <row r="21" spans="1:5" ht="15" customHeight="1" x14ac:dyDescent="0.25">
      <c r="A21" s="40" t="str">
        <f>'Σύγκριση SWOT'!A44</f>
        <v>Λήξη Συνεργασιών</v>
      </c>
      <c r="B21" s="37">
        <f>'Σύγκριση SWOT'!B44</f>
        <v>5</v>
      </c>
      <c r="C21" s="37"/>
      <c r="D21" s="39">
        <f>'Σύγκριση SWOT'!B14</f>
        <v>2</v>
      </c>
      <c r="E21" s="41" t="str">
        <f>'Σύγκριση SWOT'!A14</f>
        <v>Τιμή - Αξία - Ποιότητα - Φήμη Προϊόντος</v>
      </c>
    </row>
    <row r="22" spans="1:5" ht="15" customHeight="1" x14ac:dyDescent="0.25">
      <c r="A22" s="40" t="str">
        <f>'Σύγκριση SWOT'!A45</f>
        <v>Άλλες Απειλές</v>
      </c>
      <c r="B22" s="37">
        <f>'Σύγκριση SWOT'!B45</f>
        <v>5</v>
      </c>
      <c r="C22" s="37"/>
      <c r="D22" s="39">
        <f>'Σύγκριση SWOT'!B15</f>
        <v>2</v>
      </c>
      <c r="E22" s="41" t="str">
        <f>'Σύγκριση SWOT'!A15</f>
        <v>Τεχνικές / Τεχνολογικές Αδυναμίες</v>
      </c>
    </row>
    <row r="23" spans="1:5" ht="15" customHeight="1" x14ac:dyDescent="0.25">
      <c r="A23" s="40" t="str">
        <f>'Σύγκριση SWOT'!A38</f>
        <v>Τάσεις / Μόδα / Lifestyle</v>
      </c>
      <c r="B23" s="37">
        <f>'Σύγκριση SWOT'!B38</f>
        <v>4</v>
      </c>
      <c r="C23" s="37"/>
      <c r="D23" s="39">
        <f>'Σύγκριση SWOT'!B16</f>
        <v>1</v>
      </c>
      <c r="E23" s="41" t="str">
        <f>'Σύγκριση SWOT'!A16</f>
        <v>Οργανωτικές / Διοικητικές Αδυναμίες</v>
      </c>
    </row>
    <row r="24" spans="1:5" ht="15" customHeight="1" x14ac:dyDescent="0.25">
      <c r="A24" s="40" t="str">
        <f>'Σύγκριση SWOT'!A35</f>
        <v>Οικονομική / Πολιτική Συγκυρία</v>
      </c>
      <c r="B24" s="37">
        <f>'Σύγκριση SWOT'!B35</f>
        <v>1</v>
      </c>
      <c r="C24" s="37"/>
      <c r="D24" s="39">
        <f>'Σύγκριση SWOT'!B17</f>
        <v>1</v>
      </c>
      <c r="E24" s="41" t="str">
        <f>'Σύγκριση SWOT'!A17</f>
        <v>Χρηματοικονομικές Αδυναμίες</v>
      </c>
    </row>
    <row r="25" spans="1:5" ht="15" customHeight="1" x14ac:dyDescent="0.25">
      <c r="A25" s="40" t="str">
        <f>'Σύγκριση SWOT'!A36</f>
        <v>Εξελίξεις στον Κλάδο</v>
      </c>
      <c r="B25" s="37">
        <f>'Σύγκριση SWOT'!B36</f>
        <v>1</v>
      </c>
      <c r="C25" s="37"/>
      <c r="D25" s="39">
        <f>'Σύγκριση SWOT'!B18</f>
        <v>1</v>
      </c>
      <c r="E25" s="41" t="str">
        <f>'Σύγκριση SWOT'!A18</f>
        <v>Μεινοκτήματα / Ελλείψεις σε Ανθρώπινο Δυναμικό</v>
      </c>
    </row>
    <row r="26" spans="1:5" ht="15" customHeight="1" x14ac:dyDescent="0.3">
      <c r="A26" s="40" t="str">
        <f>'Σύγκριση SWOT'!A39</f>
        <v>Τεχνολογικές Εξελίξεις και Καινοτομίες</v>
      </c>
      <c r="B26" s="37">
        <f>'Σύγκριση SWOT'!B39</f>
        <v>1</v>
      </c>
      <c r="C26" s="37"/>
      <c r="D26" s="39"/>
      <c r="E26" s="45"/>
    </row>
    <row r="27" spans="1:5" ht="15" customHeight="1" x14ac:dyDescent="0.3">
      <c r="A27" s="40" t="str">
        <f>'Σύγκριση SWOT'!A40</f>
        <v>Κλείσιμο Αγορών</v>
      </c>
      <c r="B27" s="37">
        <f>'Σύγκριση SWOT'!B40</f>
        <v>1</v>
      </c>
      <c r="C27" s="37"/>
      <c r="D27" s="39"/>
      <c r="E27" s="45"/>
    </row>
    <row r="28" spans="1:5" x14ac:dyDescent="0.25">
      <c r="A28" s="22"/>
      <c r="B28" s="23"/>
      <c r="C28" s="23"/>
      <c r="D28" s="23"/>
      <c r="E28" s="22"/>
    </row>
    <row r="29" spans="1:5" s="38" customFormat="1" x14ac:dyDescent="0.25">
      <c r="B29" s="43"/>
      <c r="C29" s="43"/>
      <c r="D29" s="43"/>
    </row>
    <row r="30" spans="1:5" s="38" customFormat="1" x14ac:dyDescent="0.25">
      <c r="B30" s="43"/>
      <c r="C30" s="43"/>
      <c r="D30" s="43"/>
    </row>
    <row r="31" spans="1:5" s="38" customFormat="1" x14ac:dyDescent="0.25">
      <c r="B31" s="43"/>
      <c r="C31" s="43"/>
      <c r="D31" s="43"/>
    </row>
    <row r="32" spans="1:5" s="38" customFormat="1" x14ac:dyDescent="0.25">
      <c r="B32" s="43"/>
      <c r="C32" s="43"/>
      <c r="D32" s="43"/>
    </row>
    <row r="33" spans="2:4" s="38" customFormat="1" x14ac:dyDescent="0.25">
      <c r="B33" s="43"/>
      <c r="C33" s="43"/>
      <c r="D33" s="43"/>
    </row>
    <row r="34" spans="2:4" s="38" customFormat="1" x14ac:dyDescent="0.25">
      <c r="B34" s="43"/>
      <c r="C34" s="43"/>
      <c r="D34" s="43"/>
    </row>
    <row r="35" spans="2:4" s="38" customFormat="1" x14ac:dyDescent="0.25">
      <c r="B35" s="43"/>
      <c r="C35" s="43"/>
      <c r="D35" s="43"/>
    </row>
    <row r="36" spans="2:4" s="38" customFormat="1" x14ac:dyDescent="0.25">
      <c r="B36" s="43"/>
      <c r="C36" s="43"/>
      <c r="D36" s="43"/>
    </row>
    <row r="37" spans="2:4" s="38" customFormat="1" x14ac:dyDescent="0.25">
      <c r="B37" s="43"/>
      <c r="C37" s="43"/>
      <c r="D37" s="43"/>
    </row>
    <row r="38" spans="2:4" s="38" customFormat="1" x14ac:dyDescent="0.25">
      <c r="B38" s="43"/>
      <c r="C38" s="43"/>
      <c r="D38" s="43"/>
    </row>
    <row r="39" spans="2:4" s="38" customFormat="1" x14ac:dyDescent="0.25">
      <c r="B39" s="43"/>
      <c r="C39" s="43"/>
      <c r="D39" s="43"/>
    </row>
    <row r="40" spans="2:4" s="38" customFormat="1" x14ac:dyDescent="0.25">
      <c r="B40" s="43"/>
      <c r="C40" s="43"/>
      <c r="D40" s="43"/>
    </row>
    <row r="41" spans="2:4" s="38" customFormat="1" x14ac:dyDescent="0.25">
      <c r="B41" s="43"/>
      <c r="C41" s="43"/>
      <c r="D41" s="43"/>
    </row>
    <row r="42" spans="2:4" s="38" customFormat="1" x14ac:dyDescent="0.25">
      <c r="B42" s="43"/>
      <c r="C42" s="43"/>
      <c r="D42" s="43"/>
    </row>
    <row r="43" spans="2:4" s="38" customFormat="1" x14ac:dyDescent="0.25">
      <c r="B43" s="43"/>
      <c r="C43" s="43"/>
      <c r="D43" s="43"/>
    </row>
    <row r="44" spans="2:4" s="38" customFormat="1" x14ac:dyDescent="0.25">
      <c r="B44" s="43"/>
      <c r="C44" s="43"/>
      <c r="D44" s="43"/>
    </row>
    <row r="45" spans="2:4" s="38" customFormat="1" x14ac:dyDescent="0.25">
      <c r="B45" s="43"/>
      <c r="C45" s="43"/>
      <c r="D45" s="43"/>
    </row>
    <row r="46" spans="2:4" s="38" customFormat="1" x14ac:dyDescent="0.25">
      <c r="B46" s="43"/>
      <c r="C46" s="43"/>
      <c r="D46" s="43"/>
    </row>
    <row r="47" spans="2:4" s="38" customFormat="1" x14ac:dyDescent="0.25">
      <c r="B47" s="43"/>
      <c r="C47" s="43"/>
      <c r="D47" s="43"/>
    </row>
    <row r="48" spans="2:4" s="38" customFormat="1" x14ac:dyDescent="0.25">
      <c r="B48" s="43"/>
      <c r="C48" s="43"/>
      <c r="D48" s="43"/>
    </row>
    <row r="49" spans="2:4" s="38" customFormat="1" x14ac:dyDescent="0.25">
      <c r="B49" s="43"/>
      <c r="C49" s="43"/>
      <c r="D49" s="43"/>
    </row>
    <row r="50" spans="2:4" s="38" customFormat="1" x14ac:dyDescent="0.25">
      <c r="B50" s="43"/>
      <c r="C50" s="43"/>
      <c r="D50" s="43"/>
    </row>
    <row r="51" spans="2:4" s="38" customFormat="1" x14ac:dyDescent="0.25">
      <c r="B51" s="43"/>
      <c r="C51" s="43"/>
      <c r="D51" s="43"/>
    </row>
    <row r="52" spans="2:4" s="38" customFormat="1" x14ac:dyDescent="0.25">
      <c r="B52" s="43"/>
      <c r="C52" s="43"/>
      <c r="D52" s="43"/>
    </row>
    <row r="53" spans="2:4" s="38" customFormat="1" x14ac:dyDescent="0.25">
      <c r="B53" s="43"/>
      <c r="C53" s="43"/>
      <c r="D53" s="43"/>
    </row>
    <row r="54" spans="2:4" s="38" customFormat="1" x14ac:dyDescent="0.25">
      <c r="B54" s="43"/>
      <c r="C54" s="43"/>
      <c r="D54" s="43"/>
    </row>
    <row r="55" spans="2:4" s="38" customFormat="1" x14ac:dyDescent="0.25">
      <c r="B55" s="43"/>
      <c r="C55" s="43"/>
      <c r="D55" s="43"/>
    </row>
    <row r="56" spans="2:4" s="38" customFormat="1" x14ac:dyDescent="0.25">
      <c r="B56" s="43"/>
      <c r="C56" s="43"/>
      <c r="D56" s="43"/>
    </row>
    <row r="57" spans="2:4" s="38" customFormat="1" x14ac:dyDescent="0.25">
      <c r="B57" s="43"/>
      <c r="C57" s="43"/>
      <c r="D57" s="43"/>
    </row>
    <row r="58" spans="2:4" s="38" customFormat="1" x14ac:dyDescent="0.25">
      <c r="B58" s="43"/>
      <c r="C58" s="43"/>
      <c r="D58" s="43"/>
    </row>
    <row r="59" spans="2:4" s="38" customFormat="1" x14ac:dyDescent="0.25">
      <c r="B59" s="43"/>
      <c r="C59" s="43"/>
      <c r="D59" s="43"/>
    </row>
    <row r="60" spans="2:4" s="38" customFormat="1" x14ac:dyDescent="0.25">
      <c r="B60" s="43"/>
      <c r="C60" s="43"/>
      <c r="D60" s="43"/>
    </row>
    <row r="61" spans="2:4" s="38" customFormat="1" x14ac:dyDescent="0.25">
      <c r="B61" s="43"/>
      <c r="C61" s="43"/>
      <c r="D61" s="43"/>
    </row>
    <row r="62" spans="2:4" s="38" customFormat="1" x14ac:dyDescent="0.25">
      <c r="B62" s="43"/>
      <c r="C62" s="43"/>
      <c r="D62" s="43"/>
    </row>
    <row r="63" spans="2:4" s="38" customFormat="1" x14ac:dyDescent="0.25">
      <c r="B63" s="43"/>
      <c r="C63" s="43"/>
      <c r="D63" s="43"/>
    </row>
    <row r="64" spans="2:4" s="38" customFormat="1" x14ac:dyDescent="0.25">
      <c r="B64" s="43"/>
      <c r="C64" s="43"/>
      <c r="D64" s="43"/>
    </row>
    <row r="65" spans="2:4" s="38" customFormat="1" x14ac:dyDescent="0.25">
      <c r="B65" s="43"/>
      <c r="C65" s="43"/>
      <c r="D65" s="43"/>
    </row>
    <row r="66" spans="2:4" s="38" customFormat="1" x14ac:dyDescent="0.25">
      <c r="B66" s="43"/>
      <c r="C66" s="43"/>
      <c r="D66" s="43"/>
    </row>
    <row r="67" spans="2:4" s="38" customFormat="1" x14ac:dyDescent="0.25">
      <c r="B67" s="43"/>
      <c r="C67" s="43"/>
      <c r="D67" s="43"/>
    </row>
    <row r="68" spans="2:4" s="38" customFormat="1" x14ac:dyDescent="0.25">
      <c r="B68" s="43"/>
      <c r="C68" s="43"/>
      <c r="D68" s="43"/>
    </row>
    <row r="69" spans="2:4" s="38" customFormat="1" x14ac:dyDescent="0.25">
      <c r="B69" s="43"/>
      <c r="C69" s="43"/>
      <c r="D69" s="43"/>
    </row>
    <row r="70" spans="2:4" s="38" customFormat="1" x14ac:dyDescent="0.25">
      <c r="B70" s="43"/>
      <c r="C70" s="43"/>
      <c r="D70" s="43"/>
    </row>
    <row r="71" spans="2:4" s="38" customFormat="1" x14ac:dyDescent="0.25">
      <c r="B71" s="43"/>
      <c r="C71" s="43"/>
      <c r="D71" s="43"/>
    </row>
    <row r="72" spans="2:4" s="38" customFormat="1" x14ac:dyDescent="0.25">
      <c r="B72" s="43"/>
      <c r="C72" s="43"/>
      <c r="D72" s="43"/>
    </row>
    <row r="73" spans="2:4" s="38" customFormat="1" x14ac:dyDescent="0.25">
      <c r="B73" s="43"/>
      <c r="C73" s="43"/>
      <c r="D73" s="43"/>
    </row>
    <row r="74" spans="2:4" s="38" customFormat="1" x14ac:dyDescent="0.25">
      <c r="B74" s="43"/>
      <c r="C74" s="43"/>
      <c r="D74" s="43"/>
    </row>
    <row r="75" spans="2:4" s="38" customFormat="1" x14ac:dyDescent="0.25">
      <c r="B75" s="43"/>
      <c r="C75" s="43"/>
      <c r="D75" s="43"/>
    </row>
    <row r="76" spans="2:4" s="38" customFormat="1" x14ac:dyDescent="0.25">
      <c r="B76" s="43"/>
      <c r="C76" s="43"/>
      <c r="D76" s="43"/>
    </row>
    <row r="77" spans="2:4" s="38" customFormat="1" x14ac:dyDescent="0.25">
      <c r="B77" s="43"/>
      <c r="C77" s="43"/>
      <c r="D77" s="43"/>
    </row>
    <row r="78" spans="2:4" s="38" customFormat="1" x14ac:dyDescent="0.25">
      <c r="B78" s="43"/>
      <c r="C78" s="43"/>
      <c r="D78" s="43"/>
    </row>
    <row r="79" spans="2:4" s="38" customFormat="1" x14ac:dyDescent="0.25">
      <c r="B79" s="43"/>
      <c r="C79" s="43"/>
      <c r="D79" s="43"/>
    </row>
    <row r="80" spans="2:4" s="38" customFormat="1" x14ac:dyDescent="0.25">
      <c r="B80" s="43"/>
      <c r="C80" s="43"/>
      <c r="D80" s="43"/>
    </row>
    <row r="81" spans="2:4" s="38" customFormat="1" x14ac:dyDescent="0.25">
      <c r="B81" s="43"/>
      <c r="C81" s="43"/>
      <c r="D81" s="43"/>
    </row>
    <row r="82" spans="2:4" s="38" customFormat="1" x14ac:dyDescent="0.25">
      <c r="B82" s="43"/>
      <c r="C82" s="43"/>
      <c r="D82" s="43"/>
    </row>
    <row r="83" spans="2:4" s="38" customFormat="1" x14ac:dyDescent="0.25">
      <c r="B83" s="43"/>
      <c r="C83" s="43"/>
      <c r="D83" s="43"/>
    </row>
    <row r="84" spans="2:4" s="38" customFormat="1" x14ac:dyDescent="0.25">
      <c r="B84" s="43"/>
      <c r="C84" s="43"/>
      <c r="D84" s="43"/>
    </row>
    <row r="85" spans="2:4" s="38" customFormat="1" x14ac:dyDescent="0.25">
      <c r="B85" s="43"/>
      <c r="C85" s="43"/>
      <c r="D85" s="43"/>
    </row>
    <row r="86" spans="2:4" s="38" customFormat="1" x14ac:dyDescent="0.25">
      <c r="B86" s="43"/>
      <c r="C86" s="43"/>
      <c r="D86" s="43"/>
    </row>
    <row r="87" spans="2:4" s="38" customFormat="1" x14ac:dyDescent="0.25">
      <c r="B87" s="43"/>
      <c r="C87" s="43"/>
      <c r="D87" s="43"/>
    </row>
    <row r="88" spans="2:4" s="38" customFormat="1" x14ac:dyDescent="0.25">
      <c r="B88" s="43"/>
      <c r="C88" s="43"/>
      <c r="D88" s="43"/>
    </row>
    <row r="89" spans="2:4" s="38" customFormat="1" x14ac:dyDescent="0.25">
      <c r="B89" s="43"/>
      <c r="C89" s="43"/>
      <c r="D89" s="43"/>
    </row>
    <row r="90" spans="2:4" s="38" customFormat="1" x14ac:dyDescent="0.25">
      <c r="B90" s="43"/>
      <c r="C90" s="43"/>
      <c r="D90" s="43"/>
    </row>
    <row r="91" spans="2:4" s="38" customFormat="1" x14ac:dyDescent="0.25">
      <c r="B91" s="43"/>
      <c r="C91" s="43"/>
      <c r="D91" s="43"/>
    </row>
    <row r="92" spans="2:4" s="38" customFormat="1" x14ac:dyDescent="0.25">
      <c r="B92" s="43"/>
      <c r="C92" s="43"/>
      <c r="D92" s="43"/>
    </row>
    <row r="93" spans="2:4" s="38" customFormat="1" x14ac:dyDescent="0.25">
      <c r="B93" s="43"/>
      <c r="C93" s="43"/>
      <c r="D93" s="43"/>
    </row>
    <row r="94" spans="2:4" s="38" customFormat="1" x14ac:dyDescent="0.25">
      <c r="B94" s="43"/>
      <c r="C94" s="43"/>
      <c r="D94" s="43"/>
    </row>
    <row r="95" spans="2:4" s="38" customFormat="1" x14ac:dyDescent="0.25">
      <c r="B95" s="43"/>
      <c r="C95" s="43"/>
      <c r="D95" s="43"/>
    </row>
    <row r="96" spans="2:4" s="38" customFormat="1" x14ac:dyDescent="0.25">
      <c r="B96" s="43"/>
      <c r="C96" s="43"/>
      <c r="D96" s="43"/>
    </row>
    <row r="97" spans="2:4" s="38" customFormat="1" x14ac:dyDescent="0.25">
      <c r="B97" s="43"/>
      <c r="C97" s="43"/>
      <c r="D97" s="43"/>
    </row>
    <row r="98" spans="2:4" s="38" customFormat="1" x14ac:dyDescent="0.25">
      <c r="B98" s="43"/>
      <c r="C98" s="43"/>
      <c r="D98" s="43"/>
    </row>
    <row r="99" spans="2:4" s="38" customFormat="1" x14ac:dyDescent="0.25">
      <c r="B99" s="43"/>
      <c r="C99" s="43"/>
      <c r="D99" s="43"/>
    </row>
    <row r="100" spans="2:4" s="38" customFormat="1" x14ac:dyDescent="0.25">
      <c r="B100" s="43"/>
      <c r="C100" s="43"/>
      <c r="D100" s="43"/>
    </row>
    <row r="101" spans="2:4" s="38" customFormat="1" x14ac:dyDescent="0.25">
      <c r="B101" s="43"/>
      <c r="C101" s="43"/>
      <c r="D101" s="43"/>
    </row>
    <row r="102" spans="2:4" s="38" customFormat="1" x14ac:dyDescent="0.25">
      <c r="B102" s="43"/>
      <c r="C102" s="43"/>
      <c r="D102" s="43"/>
    </row>
    <row r="103" spans="2:4" s="38" customFormat="1" x14ac:dyDescent="0.25">
      <c r="B103" s="43"/>
      <c r="C103" s="43"/>
      <c r="D103" s="43"/>
    </row>
    <row r="104" spans="2:4" s="38" customFormat="1" x14ac:dyDescent="0.25">
      <c r="B104" s="43"/>
      <c r="C104" s="43"/>
      <c r="D104" s="43"/>
    </row>
    <row r="105" spans="2:4" s="38" customFormat="1" x14ac:dyDescent="0.25">
      <c r="B105" s="43"/>
      <c r="C105" s="43"/>
      <c r="D105" s="43"/>
    </row>
    <row r="106" spans="2:4" s="38" customFormat="1" x14ac:dyDescent="0.25">
      <c r="B106" s="43"/>
      <c r="C106" s="43"/>
      <c r="D106" s="43"/>
    </row>
    <row r="107" spans="2:4" s="38" customFormat="1" x14ac:dyDescent="0.25">
      <c r="B107" s="43"/>
      <c r="C107" s="43"/>
      <c r="D107" s="43"/>
    </row>
    <row r="108" spans="2:4" s="38" customFormat="1" x14ac:dyDescent="0.25">
      <c r="B108" s="43"/>
      <c r="C108" s="43"/>
      <c r="D108" s="43"/>
    </row>
    <row r="109" spans="2:4" s="38" customFormat="1" x14ac:dyDescent="0.25">
      <c r="B109" s="43"/>
      <c r="C109" s="43"/>
      <c r="D109" s="43"/>
    </row>
    <row r="110" spans="2:4" s="38" customFormat="1" x14ac:dyDescent="0.25">
      <c r="B110" s="43"/>
      <c r="C110" s="43"/>
      <c r="D110" s="43"/>
    </row>
    <row r="111" spans="2:4" s="38" customFormat="1" x14ac:dyDescent="0.25">
      <c r="B111" s="43"/>
      <c r="C111" s="43"/>
      <c r="D111" s="43"/>
    </row>
    <row r="112" spans="2:4" s="38" customFormat="1" x14ac:dyDescent="0.25">
      <c r="B112" s="43"/>
      <c r="C112" s="43"/>
      <c r="D112" s="43"/>
    </row>
    <row r="113" spans="2:4" s="38" customFormat="1" x14ac:dyDescent="0.25">
      <c r="B113" s="43"/>
      <c r="C113" s="43"/>
      <c r="D113" s="43"/>
    </row>
    <row r="114" spans="2:4" s="38" customFormat="1" x14ac:dyDescent="0.25">
      <c r="B114" s="43"/>
      <c r="C114" s="43"/>
      <c r="D114" s="43"/>
    </row>
    <row r="115" spans="2:4" s="38" customFormat="1" x14ac:dyDescent="0.25">
      <c r="B115" s="43"/>
      <c r="C115" s="43"/>
      <c r="D115" s="43"/>
    </row>
    <row r="116" spans="2:4" s="38" customFormat="1" x14ac:dyDescent="0.25">
      <c r="B116" s="43"/>
      <c r="C116" s="43"/>
      <c r="D116" s="43"/>
    </row>
    <row r="117" spans="2:4" s="38" customFormat="1" x14ac:dyDescent="0.25">
      <c r="B117" s="43"/>
      <c r="C117" s="43"/>
      <c r="D117" s="43"/>
    </row>
    <row r="118" spans="2:4" s="38" customFormat="1" x14ac:dyDescent="0.25">
      <c r="B118" s="43"/>
      <c r="C118" s="43"/>
      <c r="D118" s="43"/>
    </row>
    <row r="119" spans="2:4" s="38" customFormat="1" x14ac:dyDescent="0.25">
      <c r="B119" s="43"/>
      <c r="C119" s="43"/>
      <c r="D119" s="43"/>
    </row>
    <row r="120" spans="2:4" s="38" customFormat="1" x14ac:dyDescent="0.25">
      <c r="B120" s="43"/>
      <c r="C120" s="43"/>
      <c r="D120" s="43"/>
    </row>
    <row r="121" spans="2:4" s="38" customFormat="1" x14ac:dyDescent="0.25">
      <c r="B121" s="43"/>
      <c r="C121" s="43"/>
      <c r="D121" s="43"/>
    </row>
    <row r="122" spans="2:4" s="38" customFormat="1" x14ac:dyDescent="0.25">
      <c r="B122" s="43"/>
      <c r="C122" s="43"/>
      <c r="D122" s="43"/>
    </row>
    <row r="123" spans="2:4" s="38" customFormat="1" x14ac:dyDescent="0.25">
      <c r="B123" s="43"/>
      <c r="C123" s="43"/>
      <c r="D123" s="43"/>
    </row>
    <row r="124" spans="2:4" s="38" customFormat="1" x14ac:dyDescent="0.25">
      <c r="B124" s="43"/>
      <c r="C124" s="43"/>
      <c r="D124" s="43"/>
    </row>
    <row r="125" spans="2:4" s="38" customFormat="1" x14ac:dyDescent="0.25">
      <c r="B125" s="43"/>
      <c r="C125" s="43"/>
      <c r="D125" s="43"/>
    </row>
    <row r="126" spans="2:4" s="38" customFormat="1" x14ac:dyDescent="0.25">
      <c r="B126" s="43"/>
      <c r="C126" s="43"/>
      <c r="D126" s="43"/>
    </row>
    <row r="127" spans="2:4" s="38" customFormat="1" x14ac:dyDescent="0.25">
      <c r="B127" s="43"/>
      <c r="C127" s="43"/>
      <c r="D127" s="43"/>
    </row>
    <row r="128" spans="2:4" s="38" customFormat="1" x14ac:dyDescent="0.25">
      <c r="B128" s="43"/>
      <c r="C128" s="43"/>
      <c r="D128" s="43"/>
    </row>
    <row r="129" spans="2:4" s="38" customFormat="1" x14ac:dyDescent="0.25">
      <c r="B129" s="43"/>
      <c r="C129" s="43"/>
      <c r="D129" s="43"/>
    </row>
    <row r="130" spans="2:4" s="38" customFormat="1" x14ac:dyDescent="0.25">
      <c r="B130" s="43"/>
      <c r="C130" s="43"/>
      <c r="D130" s="43"/>
    </row>
    <row r="131" spans="2:4" s="38" customFormat="1" x14ac:dyDescent="0.25">
      <c r="B131" s="43"/>
      <c r="C131" s="43"/>
      <c r="D131" s="43"/>
    </row>
    <row r="132" spans="2:4" s="38" customFormat="1" x14ac:dyDescent="0.25">
      <c r="B132" s="43"/>
      <c r="C132" s="43"/>
      <c r="D132" s="43"/>
    </row>
    <row r="133" spans="2:4" s="38" customFormat="1" x14ac:dyDescent="0.25">
      <c r="B133" s="43"/>
      <c r="C133" s="43"/>
      <c r="D133" s="43"/>
    </row>
    <row r="134" spans="2:4" s="38" customFormat="1" x14ac:dyDescent="0.25">
      <c r="B134" s="43"/>
      <c r="C134" s="43"/>
      <c r="D134" s="43"/>
    </row>
    <row r="135" spans="2:4" s="38" customFormat="1" x14ac:dyDescent="0.25">
      <c r="B135" s="43"/>
      <c r="C135" s="43"/>
      <c r="D135" s="43"/>
    </row>
    <row r="136" spans="2:4" s="38" customFormat="1" x14ac:dyDescent="0.25">
      <c r="B136" s="43"/>
      <c r="C136" s="43"/>
      <c r="D136" s="43"/>
    </row>
    <row r="137" spans="2:4" s="38" customFormat="1" x14ac:dyDescent="0.25">
      <c r="B137" s="43"/>
      <c r="C137" s="43"/>
      <c r="D137" s="43"/>
    </row>
    <row r="138" spans="2:4" s="38" customFormat="1" x14ac:dyDescent="0.25">
      <c r="B138" s="43"/>
      <c r="C138" s="43"/>
      <c r="D138" s="43"/>
    </row>
    <row r="139" spans="2:4" s="38" customFormat="1" x14ac:dyDescent="0.25">
      <c r="B139" s="43"/>
      <c r="C139" s="43"/>
      <c r="D139" s="43"/>
    </row>
    <row r="140" spans="2:4" s="38" customFormat="1" x14ac:dyDescent="0.25">
      <c r="B140" s="43"/>
      <c r="C140" s="43"/>
      <c r="D140" s="43"/>
    </row>
    <row r="141" spans="2:4" s="38" customFormat="1" x14ac:dyDescent="0.25">
      <c r="B141" s="43"/>
      <c r="C141" s="43"/>
      <c r="D141" s="43"/>
    </row>
    <row r="142" spans="2:4" s="38" customFormat="1" x14ac:dyDescent="0.25">
      <c r="B142" s="43"/>
      <c r="C142" s="43"/>
      <c r="D142" s="43"/>
    </row>
    <row r="143" spans="2:4" s="38" customFormat="1" x14ac:dyDescent="0.25">
      <c r="B143" s="43"/>
      <c r="C143" s="43"/>
      <c r="D143" s="43"/>
    </row>
    <row r="144" spans="2:4" s="38" customFormat="1" x14ac:dyDescent="0.25">
      <c r="B144" s="43"/>
      <c r="C144" s="43"/>
      <c r="D144" s="43"/>
    </row>
    <row r="145" spans="2:4" s="38" customFormat="1" x14ac:dyDescent="0.25">
      <c r="B145" s="43"/>
      <c r="C145" s="43"/>
      <c r="D145" s="43"/>
    </row>
    <row r="146" spans="2:4" s="38" customFormat="1" x14ac:dyDescent="0.25">
      <c r="B146" s="43"/>
      <c r="C146" s="43"/>
      <c r="D146" s="43"/>
    </row>
    <row r="147" spans="2:4" s="38" customFormat="1" x14ac:dyDescent="0.25">
      <c r="B147" s="43"/>
      <c r="C147" s="43"/>
      <c r="D147" s="43"/>
    </row>
    <row r="148" spans="2:4" s="38" customFormat="1" x14ac:dyDescent="0.25">
      <c r="B148" s="43"/>
      <c r="C148" s="43"/>
      <c r="D148" s="43"/>
    </row>
    <row r="149" spans="2:4" s="38" customFormat="1" x14ac:dyDescent="0.25">
      <c r="B149" s="43"/>
      <c r="C149" s="43"/>
      <c r="D149" s="43"/>
    </row>
    <row r="150" spans="2:4" s="38" customFormat="1" x14ac:dyDescent="0.25">
      <c r="B150" s="43"/>
      <c r="C150" s="43"/>
      <c r="D150" s="43"/>
    </row>
    <row r="151" spans="2:4" s="38" customFormat="1" x14ac:dyDescent="0.25">
      <c r="B151" s="43"/>
      <c r="C151" s="43"/>
      <c r="D151" s="43"/>
    </row>
    <row r="152" spans="2:4" s="38" customFormat="1" x14ac:dyDescent="0.25">
      <c r="B152" s="43"/>
      <c r="C152" s="43"/>
      <c r="D152" s="43"/>
    </row>
    <row r="153" spans="2:4" s="38" customFormat="1" x14ac:dyDescent="0.25">
      <c r="B153" s="43"/>
      <c r="C153" s="43"/>
      <c r="D153" s="43"/>
    </row>
    <row r="154" spans="2:4" s="38" customFormat="1" x14ac:dyDescent="0.25">
      <c r="B154" s="43"/>
      <c r="C154" s="43"/>
      <c r="D154" s="43"/>
    </row>
    <row r="155" spans="2:4" s="38" customFormat="1" x14ac:dyDescent="0.25">
      <c r="B155" s="43"/>
      <c r="C155" s="43"/>
      <c r="D155" s="43"/>
    </row>
    <row r="156" spans="2:4" s="38" customFormat="1" x14ac:dyDescent="0.25">
      <c r="B156" s="43"/>
      <c r="C156" s="43"/>
      <c r="D156" s="43"/>
    </row>
    <row r="157" spans="2:4" s="38" customFormat="1" x14ac:dyDescent="0.25">
      <c r="B157" s="43"/>
      <c r="C157" s="43"/>
      <c r="D157" s="43"/>
    </row>
    <row r="158" spans="2:4" s="38" customFormat="1" x14ac:dyDescent="0.25">
      <c r="B158" s="43"/>
      <c r="C158" s="43"/>
      <c r="D158" s="43"/>
    </row>
    <row r="159" spans="2:4" s="38" customFormat="1" x14ac:dyDescent="0.25">
      <c r="B159" s="43"/>
      <c r="C159" s="43"/>
      <c r="D159" s="43"/>
    </row>
    <row r="160" spans="2:4" s="38" customFormat="1" x14ac:dyDescent="0.25">
      <c r="B160" s="43"/>
      <c r="C160" s="43"/>
      <c r="D160" s="43"/>
    </row>
    <row r="161" spans="2:4" s="38" customFormat="1" x14ac:dyDescent="0.25">
      <c r="B161" s="43"/>
      <c r="C161" s="43"/>
      <c r="D161" s="43"/>
    </row>
    <row r="162" spans="2:4" s="38" customFormat="1" x14ac:dyDescent="0.25">
      <c r="B162" s="43"/>
      <c r="C162" s="43"/>
      <c r="D162" s="43"/>
    </row>
    <row r="163" spans="2:4" s="38" customFormat="1" x14ac:dyDescent="0.25">
      <c r="B163" s="43"/>
      <c r="C163" s="43"/>
      <c r="D163" s="43"/>
    </row>
    <row r="164" spans="2:4" s="38" customFormat="1" x14ac:dyDescent="0.25">
      <c r="B164" s="43"/>
      <c r="C164" s="43"/>
      <c r="D164" s="43"/>
    </row>
    <row r="165" spans="2:4" s="38" customFormat="1" x14ac:dyDescent="0.25">
      <c r="B165" s="43"/>
      <c r="C165" s="43"/>
      <c r="D165" s="43"/>
    </row>
    <row r="166" spans="2:4" s="38" customFormat="1" x14ac:dyDescent="0.25">
      <c r="B166" s="43"/>
      <c r="C166" s="43"/>
      <c r="D166" s="43"/>
    </row>
    <row r="167" spans="2:4" s="38" customFormat="1" x14ac:dyDescent="0.25">
      <c r="B167" s="43"/>
      <c r="C167" s="43"/>
      <c r="D167" s="43"/>
    </row>
    <row r="168" spans="2:4" s="38" customFormat="1" x14ac:dyDescent="0.25">
      <c r="B168" s="43"/>
      <c r="C168" s="43"/>
      <c r="D168" s="43"/>
    </row>
    <row r="169" spans="2:4" s="38" customFormat="1" x14ac:dyDescent="0.25">
      <c r="B169" s="43"/>
      <c r="C169" s="43"/>
      <c r="D169" s="43"/>
    </row>
    <row r="170" spans="2:4" s="38" customFormat="1" x14ac:dyDescent="0.25">
      <c r="B170" s="43"/>
      <c r="C170" s="43"/>
      <c r="D170" s="43"/>
    </row>
    <row r="171" spans="2:4" s="38" customFormat="1" x14ac:dyDescent="0.25">
      <c r="B171" s="43"/>
      <c r="C171" s="43"/>
      <c r="D171" s="43"/>
    </row>
    <row r="172" spans="2:4" s="38" customFormat="1" x14ac:dyDescent="0.25">
      <c r="B172" s="43"/>
      <c r="C172" s="43"/>
      <c r="D172" s="43"/>
    </row>
    <row r="173" spans="2:4" s="38" customFormat="1" x14ac:dyDescent="0.25">
      <c r="B173" s="43"/>
      <c r="C173" s="43"/>
      <c r="D173" s="43"/>
    </row>
    <row r="174" spans="2:4" s="38" customFormat="1" x14ac:dyDescent="0.25">
      <c r="B174" s="43"/>
      <c r="C174" s="43"/>
      <c r="D174" s="43"/>
    </row>
    <row r="175" spans="2:4" s="38" customFormat="1" x14ac:dyDescent="0.25">
      <c r="B175" s="43"/>
      <c r="C175" s="43"/>
      <c r="D175" s="43"/>
    </row>
    <row r="176" spans="2:4" s="38" customFormat="1" x14ac:dyDescent="0.25">
      <c r="B176" s="43"/>
      <c r="C176" s="43"/>
      <c r="D176" s="43"/>
    </row>
    <row r="177" spans="2:4" s="38" customFormat="1" x14ac:dyDescent="0.25">
      <c r="B177" s="43"/>
      <c r="C177" s="43"/>
      <c r="D177" s="43"/>
    </row>
    <row r="178" spans="2:4" s="38" customFormat="1" x14ac:dyDescent="0.25">
      <c r="B178" s="43"/>
      <c r="C178" s="43"/>
      <c r="D178" s="43"/>
    </row>
    <row r="179" spans="2:4" s="38" customFormat="1" x14ac:dyDescent="0.25">
      <c r="B179" s="43"/>
      <c r="C179" s="43"/>
      <c r="D179" s="43"/>
    </row>
    <row r="180" spans="2:4" s="38" customFormat="1" x14ac:dyDescent="0.25">
      <c r="B180" s="43"/>
      <c r="C180" s="43"/>
      <c r="D180" s="43"/>
    </row>
    <row r="181" spans="2:4" s="38" customFormat="1" x14ac:dyDescent="0.25">
      <c r="B181" s="43"/>
      <c r="C181" s="43"/>
      <c r="D181" s="43"/>
    </row>
    <row r="182" spans="2:4" s="38" customFormat="1" x14ac:dyDescent="0.25">
      <c r="B182" s="43"/>
      <c r="C182" s="43"/>
      <c r="D182" s="43"/>
    </row>
    <row r="183" spans="2:4" s="38" customFormat="1" x14ac:dyDescent="0.25">
      <c r="B183" s="43"/>
      <c r="C183" s="43"/>
      <c r="D183" s="43"/>
    </row>
    <row r="184" spans="2:4" s="38" customFormat="1" x14ac:dyDescent="0.25">
      <c r="B184" s="43"/>
      <c r="C184" s="43"/>
      <c r="D184" s="43"/>
    </row>
    <row r="185" spans="2:4" s="38" customFormat="1" x14ac:dyDescent="0.25">
      <c r="B185" s="43"/>
      <c r="C185" s="43"/>
      <c r="D185" s="43"/>
    </row>
    <row r="186" spans="2:4" s="38" customFormat="1" x14ac:dyDescent="0.25">
      <c r="B186" s="43"/>
      <c r="C186" s="43"/>
      <c r="D186" s="43"/>
    </row>
    <row r="187" spans="2:4" s="38" customFormat="1" x14ac:dyDescent="0.25">
      <c r="B187" s="43"/>
      <c r="C187" s="43"/>
      <c r="D187" s="43"/>
    </row>
    <row r="188" spans="2:4" s="38" customFormat="1" x14ac:dyDescent="0.25">
      <c r="B188" s="43"/>
      <c r="C188" s="43"/>
      <c r="D188" s="43"/>
    </row>
    <row r="189" spans="2:4" s="38" customFormat="1" x14ac:dyDescent="0.25">
      <c r="B189" s="43"/>
      <c r="C189" s="43"/>
      <c r="D189" s="43"/>
    </row>
    <row r="190" spans="2:4" s="38" customFormat="1" x14ac:dyDescent="0.25">
      <c r="B190" s="43"/>
      <c r="C190" s="43"/>
      <c r="D190" s="43"/>
    </row>
    <row r="191" spans="2:4" s="38" customFormat="1" x14ac:dyDescent="0.25">
      <c r="B191" s="43"/>
      <c r="C191" s="43"/>
      <c r="D191" s="43"/>
    </row>
    <row r="192" spans="2:4" s="38" customFormat="1" x14ac:dyDescent="0.25">
      <c r="B192" s="43"/>
      <c r="C192" s="43"/>
      <c r="D192" s="43"/>
    </row>
    <row r="193" spans="2:4" s="38" customFormat="1" x14ac:dyDescent="0.25">
      <c r="B193" s="43"/>
      <c r="C193" s="43"/>
      <c r="D193" s="43"/>
    </row>
    <row r="194" spans="2:4" s="38" customFormat="1" x14ac:dyDescent="0.25">
      <c r="B194" s="43"/>
      <c r="C194" s="43"/>
      <c r="D194" s="43"/>
    </row>
    <row r="195" spans="2:4" s="38" customFormat="1" x14ac:dyDescent="0.25">
      <c r="B195" s="43"/>
      <c r="C195" s="43"/>
      <c r="D195" s="43"/>
    </row>
    <row r="196" spans="2:4" s="38" customFormat="1" x14ac:dyDescent="0.25">
      <c r="B196" s="43"/>
      <c r="C196" s="43"/>
      <c r="D196" s="43"/>
    </row>
    <row r="197" spans="2:4" s="38" customFormat="1" x14ac:dyDescent="0.25">
      <c r="B197" s="43"/>
      <c r="C197" s="43"/>
      <c r="D197" s="43"/>
    </row>
    <row r="198" spans="2:4" s="38" customFormat="1" x14ac:dyDescent="0.25">
      <c r="B198" s="43"/>
      <c r="C198" s="43"/>
      <c r="D198" s="43"/>
    </row>
    <row r="199" spans="2:4" s="38" customFormat="1" x14ac:dyDescent="0.25">
      <c r="B199" s="43"/>
      <c r="C199" s="43"/>
      <c r="D199" s="43"/>
    </row>
    <row r="200" spans="2:4" s="38" customFormat="1" x14ac:dyDescent="0.25">
      <c r="B200" s="43"/>
      <c r="C200" s="43"/>
      <c r="D200" s="43"/>
    </row>
    <row r="201" spans="2:4" s="38" customFormat="1" x14ac:dyDescent="0.25">
      <c r="B201" s="43"/>
      <c r="C201" s="43"/>
      <c r="D201" s="43"/>
    </row>
    <row r="202" spans="2:4" s="38" customFormat="1" x14ac:dyDescent="0.25">
      <c r="B202" s="43"/>
      <c r="C202" s="43"/>
      <c r="D202" s="43"/>
    </row>
    <row r="203" spans="2:4" s="38" customFormat="1" x14ac:dyDescent="0.25">
      <c r="B203" s="43"/>
      <c r="C203" s="43"/>
      <c r="D203" s="43"/>
    </row>
    <row r="204" spans="2:4" s="38" customFormat="1" x14ac:dyDescent="0.25">
      <c r="B204" s="43"/>
      <c r="C204" s="43"/>
      <c r="D204" s="43"/>
    </row>
    <row r="205" spans="2:4" s="38" customFormat="1" x14ac:dyDescent="0.25">
      <c r="B205" s="43"/>
      <c r="C205" s="43"/>
      <c r="D205" s="43"/>
    </row>
    <row r="206" spans="2:4" s="38" customFormat="1" x14ac:dyDescent="0.25">
      <c r="B206" s="43"/>
      <c r="C206" s="43"/>
      <c r="D206" s="43"/>
    </row>
    <row r="207" spans="2:4" s="38" customFormat="1" x14ac:dyDescent="0.25">
      <c r="B207" s="43"/>
      <c r="C207" s="43"/>
      <c r="D207" s="43"/>
    </row>
    <row r="208" spans="2:4" s="38" customFormat="1" x14ac:dyDescent="0.25">
      <c r="B208" s="43"/>
      <c r="C208" s="43"/>
      <c r="D208" s="43"/>
    </row>
    <row r="209" spans="2:4" s="38" customFormat="1" x14ac:dyDescent="0.25">
      <c r="B209" s="43"/>
      <c r="C209" s="43"/>
      <c r="D209" s="43"/>
    </row>
    <row r="210" spans="2:4" s="38" customFormat="1" x14ac:dyDescent="0.25">
      <c r="B210" s="43"/>
      <c r="C210" s="43"/>
      <c r="D210" s="43"/>
    </row>
    <row r="211" spans="2:4" s="38" customFormat="1" x14ac:dyDescent="0.25">
      <c r="B211" s="43"/>
      <c r="C211" s="43"/>
      <c r="D211" s="43"/>
    </row>
    <row r="212" spans="2:4" s="38" customFormat="1" x14ac:dyDescent="0.25">
      <c r="B212" s="43"/>
      <c r="C212" s="43"/>
      <c r="D212" s="43"/>
    </row>
    <row r="213" spans="2:4" s="38" customFormat="1" x14ac:dyDescent="0.25">
      <c r="B213" s="43"/>
      <c r="C213" s="43"/>
      <c r="D213" s="43"/>
    </row>
    <row r="214" spans="2:4" s="38" customFormat="1" x14ac:dyDescent="0.25">
      <c r="B214" s="43"/>
      <c r="C214" s="43"/>
      <c r="D214" s="43"/>
    </row>
    <row r="215" spans="2:4" s="38" customFormat="1" x14ac:dyDescent="0.25">
      <c r="B215" s="43"/>
      <c r="C215" s="43"/>
      <c r="D215" s="43"/>
    </row>
    <row r="216" spans="2:4" s="38" customFormat="1" x14ac:dyDescent="0.25">
      <c r="B216" s="43"/>
      <c r="C216" s="43"/>
      <c r="D216" s="43"/>
    </row>
    <row r="217" spans="2:4" s="38" customFormat="1" x14ac:dyDescent="0.25">
      <c r="B217" s="43"/>
      <c r="C217" s="43"/>
      <c r="D217" s="43"/>
    </row>
    <row r="218" spans="2:4" s="38" customFormat="1" x14ac:dyDescent="0.25">
      <c r="B218" s="43"/>
      <c r="C218" s="43"/>
      <c r="D218" s="43"/>
    </row>
    <row r="219" spans="2:4" s="38" customFormat="1" x14ac:dyDescent="0.25">
      <c r="B219" s="43"/>
      <c r="C219" s="43"/>
      <c r="D219" s="43"/>
    </row>
    <row r="220" spans="2:4" s="38" customFormat="1" x14ac:dyDescent="0.25">
      <c r="B220" s="43"/>
      <c r="C220" s="43"/>
      <c r="D220" s="43"/>
    </row>
    <row r="221" spans="2:4" s="38" customFormat="1" x14ac:dyDescent="0.25">
      <c r="B221" s="43"/>
      <c r="C221" s="43"/>
      <c r="D221" s="43"/>
    </row>
    <row r="222" spans="2:4" s="38" customFormat="1" x14ac:dyDescent="0.25">
      <c r="B222" s="43"/>
      <c r="C222" s="43"/>
      <c r="D222" s="43"/>
    </row>
    <row r="223" spans="2:4" s="38" customFormat="1" x14ac:dyDescent="0.25">
      <c r="B223" s="43"/>
      <c r="C223" s="43"/>
      <c r="D223" s="43"/>
    </row>
    <row r="224" spans="2:4" s="38" customFormat="1" x14ac:dyDescent="0.25">
      <c r="B224" s="43"/>
      <c r="C224" s="43"/>
      <c r="D224" s="43"/>
    </row>
    <row r="225" spans="2:4" s="38" customFormat="1" x14ac:dyDescent="0.25">
      <c r="B225" s="43"/>
      <c r="C225" s="43"/>
      <c r="D225" s="43"/>
    </row>
    <row r="226" spans="2:4" s="38" customFormat="1" x14ac:dyDescent="0.25">
      <c r="B226" s="43"/>
      <c r="C226" s="43"/>
      <c r="D226" s="43"/>
    </row>
    <row r="227" spans="2:4" s="38" customFormat="1" x14ac:dyDescent="0.25">
      <c r="B227" s="43"/>
      <c r="C227" s="43"/>
      <c r="D227" s="43"/>
    </row>
    <row r="228" spans="2:4" s="38" customFormat="1" x14ac:dyDescent="0.25">
      <c r="B228" s="43"/>
      <c r="C228" s="43"/>
      <c r="D228" s="43"/>
    </row>
    <row r="229" spans="2:4" s="38" customFormat="1" x14ac:dyDescent="0.25">
      <c r="B229" s="43"/>
      <c r="C229" s="43"/>
      <c r="D229" s="43"/>
    </row>
    <row r="230" spans="2:4" s="38" customFormat="1" x14ac:dyDescent="0.25">
      <c r="B230" s="43"/>
      <c r="C230" s="43"/>
      <c r="D230" s="43"/>
    </row>
    <row r="231" spans="2:4" s="38" customFormat="1" x14ac:dyDescent="0.25">
      <c r="B231" s="43"/>
      <c r="C231" s="43"/>
      <c r="D231" s="43"/>
    </row>
    <row r="232" spans="2:4" s="38" customFormat="1" x14ac:dyDescent="0.25">
      <c r="B232" s="43"/>
      <c r="C232" s="43"/>
      <c r="D232" s="43"/>
    </row>
    <row r="233" spans="2:4" s="38" customFormat="1" x14ac:dyDescent="0.25">
      <c r="B233" s="43"/>
      <c r="C233" s="43"/>
      <c r="D233" s="43"/>
    </row>
    <row r="234" spans="2:4" s="38" customFormat="1" x14ac:dyDescent="0.25">
      <c r="B234" s="43"/>
      <c r="C234" s="43"/>
      <c r="D234" s="43"/>
    </row>
    <row r="235" spans="2:4" s="38" customFormat="1" x14ac:dyDescent="0.25">
      <c r="B235" s="43"/>
      <c r="C235" s="43"/>
      <c r="D235" s="43"/>
    </row>
    <row r="236" spans="2:4" s="38" customFormat="1" x14ac:dyDescent="0.25">
      <c r="B236" s="43"/>
      <c r="C236" s="43"/>
      <c r="D236" s="43"/>
    </row>
    <row r="237" spans="2:4" s="38" customFormat="1" x14ac:dyDescent="0.25">
      <c r="B237" s="43"/>
      <c r="C237" s="43"/>
      <c r="D237" s="43"/>
    </row>
    <row r="238" spans="2:4" s="38" customFormat="1" x14ac:dyDescent="0.25">
      <c r="B238" s="43"/>
      <c r="C238" s="43"/>
      <c r="D238" s="43"/>
    </row>
    <row r="239" spans="2:4" s="38" customFormat="1" x14ac:dyDescent="0.25">
      <c r="B239" s="43"/>
      <c r="C239" s="43"/>
      <c r="D239" s="43"/>
    </row>
    <row r="240" spans="2:4" s="38" customFormat="1" x14ac:dyDescent="0.25">
      <c r="B240" s="43"/>
      <c r="C240" s="43"/>
      <c r="D240" s="43"/>
    </row>
    <row r="241" spans="2:4" s="38" customFormat="1" x14ac:dyDescent="0.25">
      <c r="B241" s="43"/>
      <c r="C241" s="43"/>
      <c r="D241" s="43"/>
    </row>
    <row r="242" spans="2:4" s="38" customFormat="1" x14ac:dyDescent="0.25">
      <c r="B242" s="43"/>
      <c r="C242" s="43"/>
      <c r="D242" s="43"/>
    </row>
    <row r="243" spans="2:4" s="38" customFormat="1" x14ac:dyDescent="0.25">
      <c r="B243" s="43"/>
      <c r="C243" s="43"/>
      <c r="D243" s="43"/>
    </row>
    <row r="244" spans="2:4" s="38" customFormat="1" x14ac:dyDescent="0.25">
      <c r="B244" s="43"/>
      <c r="C244" s="43"/>
      <c r="D244" s="43"/>
    </row>
    <row r="245" spans="2:4" s="38" customFormat="1" x14ac:dyDescent="0.25">
      <c r="B245" s="43"/>
      <c r="C245" s="43"/>
      <c r="D245" s="43"/>
    </row>
    <row r="246" spans="2:4" s="38" customFormat="1" x14ac:dyDescent="0.25">
      <c r="B246" s="43"/>
      <c r="C246" s="43"/>
      <c r="D246" s="43"/>
    </row>
    <row r="247" spans="2:4" s="38" customFormat="1" x14ac:dyDescent="0.25">
      <c r="B247" s="43"/>
      <c r="C247" s="43"/>
      <c r="D247" s="43"/>
    </row>
    <row r="248" spans="2:4" s="38" customFormat="1" x14ac:dyDescent="0.25">
      <c r="B248" s="43"/>
      <c r="C248" s="43"/>
      <c r="D248" s="43"/>
    </row>
    <row r="249" spans="2:4" s="38" customFormat="1" x14ac:dyDescent="0.25">
      <c r="B249" s="43"/>
      <c r="C249" s="43"/>
      <c r="D249" s="43"/>
    </row>
    <row r="250" spans="2:4" s="38" customFormat="1" x14ac:dyDescent="0.25">
      <c r="B250" s="43"/>
      <c r="C250" s="43"/>
      <c r="D250" s="43"/>
    </row>
    <row r="251" spans="2:4" s="38" customFormat="1" x14ac:dyDescent="0.25">
      <c r="B251" s="43"/>
      <c r="C251" s="43"/>
      <c r="D251" s="43"/>
    </row>
    <row r="252" spans="2:4" s="38" customFormat="1" x14ac:dyDescent="0.25">
      <c r="B252" s="43"/>
      <c r="C252" s="43"/>
      <c r="D252" s="43"/>
    </row>
    <row r="253" spans="2:4" s="38" customFormat="1" x14ac:dyDescent="0.25">
      <c r="B253" s="43"/>
      <c r="C253" s="43"/>
      <c r="D253" s="43"/>
    </row>
    <row r="254" spans="2:4" s="38" customFormat="1" x14ac:dyDescent="0.25">
      <c r="B254" s="43"/>
      <c r="C254" s="43"/>
      <c r="D254" s="43"/>
    </row>
    <row r="255" spans="2:4" s="38" customFormat="1" x14ac:dyDescent="0.25">
      <c r="B255" s="43"/>
      <c r="C255" s="43"/>
      <c r="D255" s="43"/>
    </row>
    <row r="256" spans="2:4" s="38" customFormat="1" x14ac:dyDescent="0.25">
      <c r="B256" s="43"/>
      <c r="C256" s="43"/>
      <c r="D256" s="43"/>
    </row>
    <row r="257" spans="2:4" s="38" customFormat="1" x14ac:dyDescent="0.25">
      <c r="B257" s="43"/>
      <c r="C257" s="43"/>
      <c r="D257" s="43"/>
    </row>
    <row r="258" spans="2:4" s="38" customFormat="1" x14ac:dyDescent="0.25">
      <c r="B258" s="43"/>
      <c r="C258" s="43"/>
      <c r="D258" s="43"/>
    </row>
    <row r="259" spans="2:4" s="38" customFormat="1" x14ac:dyDescent="0.25">
      <c r="B259" s="43"/>
      <c r="C259" s="43"/>
      <c r="D259" s="43"/>
    </row>
    <row r="260" spans="2:4" s="38" customFormat="1" x14ac:dyDescent="0.25">
      <c r="B260" s="43"/>
      <c r="C260" s="43"/>
      <c r="D260" s="43"/>
    </row>
    <row r="261" spans="2:4" s="38" customFormat="1" x14ac:dyDescent="0.25">
      <c r="B261" s="43"/>
      <c r="C261" s="43"/>
      <c r="D261" s="43"/>
    </row>
    <row r="262" spans="2:4" s="38" customFormat="1" x14ac:dyDescent="0.25">
      <c r="B262" s="43"/>
      <c r="C262" s="43"/>
      <c r="D262" s="43"/>
    </row>
    <row r="263" spans="2:4" s="38" customFormat="1" x14ac:dyDescent="0.25">
      <c r="B263" s="43"/>
      <c r="C263" s="43"/>
      <c r="D263" s="43"/>
    </row>
    <row r="264" spans="2:4" s="38" customFormat="1" x14ac:dyDescent="0.25">
      <c r="B264" s="43"/>
      <c r="C264" s="43"/>
      <c r="D264" s="43"/>
    </row>
    <row r="265" spans="2:4" s="38" customFormat="1" x14ac:dyDescent="0.25">
      <c r="B265" s="43"/>
      <c r="C265" s="43"/>
      <c r="D265" s="43"/>
    </row>
    <row r="266" spans="2:4" s="38" customFormat="1" x14ac:dyDescent="0.25">
      <c r="B266" s="43"/>
      <c r="C266" s="43"/>
      <c r="D266" s="43"/>
    </row>
    <row r="267" spans="2:4" s="38" customFormat="1" x14ac:dyDescent="0.25">
      <c r="B267" s="43"/>
      <c r="C267" s="43"/>
      <c r="D267" s="43"/>
    </row>
    <row r="268" spans="2:4" s="38" customFormat="1" x14ac:dyDescent="0.25">
      <c r="B268" s="43"/>
      <c r="C268" s="43"/>
      <c r="D268" s="43"/>
    </row>
    <row r="269" spans="2:4" s="38" customFormat="1" x14ac:dyDescent="0.25">
      <c r="B269" s="43"/>
      <c r="C269" s="43"/>
      <c r="D269" s="43"/>
    </row>
    <row r="270" spans="2:4" s="38" customFormat="1" x14ac:dyDescent="0.25">
      <c r="B270" s="43"/>
      <c r="C270" s="43"/>
      <c r="D270" s="43"/>
    </row>
    <row r="271" spans="2:4" s="38" customFormat="1" x14ac:dyDescent="0.25">
      <c r="B271" s="43"/>
      <c r="C271" s="43"/>
      <c r="D271" s="43"/>
    </row>
    <row r="272" spans="2:4" s="38" customFormat="1" x14ac:dyDescent="0.25">
      <c r="B272" s="43"/>
      <c r="C272" s="43"/>
      <c r="D272" s="43"/>
    </row>
    <row r="273" spans="2:4" s="38" customFormat="1" x14ac:dyDescent="0.25">
      <c r="B273" s="43"/>
      <c r="C273" s="43"/>
      <c r="D273" s="43"/>
    </row>
    <row r="274" spans="2:4" s="38" customFormat="1" x14ac:dyDescent="0.25">
      <c r="B274" s="43"/>
      <c r="C274" s="43"/>
      <c r="D274" s="43"/>
    </row>
    <row r="275" spans="2:4" s="38" customFormat="1" x14ac:dyDescent="0.25">
      <c r="B275" s="43"/>
      <c r="C275" s="43"/>
      <c r="D275" s="43"/>
    </row>
    <row r="276" spans="2:4" s="38" customFormat="1" x14ac:dyDescent="0.25">
      <c r="B276" s="43"/>
      <c r="C276" s="43"/>
      <c r="D276" s="43"/>
    </row>
    <row r="277" spans="2:4" s="38" customFormat="1" x14ac:dyDescent="0.25">
      <c r="B277" s="43"/>
      <c r="C277" s="43"/>
      <c r="D277" s="43"/>
    </row>
    <row r="278" spans="2:4" s="38" customFormat="1" x14ac:dyDescent="0.25">
      <c r="B278" s="43"/>
      <c r="C278" s="43"/>
      <c r="D278" s="43"/>
    </row>
    <row r="279" spans="2:4" s="38" customFormat="1" x14ac:dyDescent="0.25">
      <c r="B279" s="43"/>
      <c r="C279" s="43"/>
      <c r="D279" s="43"/>
    </row>
    <row r="280" spans="2:4" s="38" customFormat="1" x14ac:dyDescent="0.25">
      <c r="B280" s="43"/>
      <c r="C280" s="43"/>
      <c r="D280" s="43"/>
    </row>
    <row r="281" spans="2:4" s="38" customFormat="1" x14ac:dyDescent="0.25">
      <c r="B281" s="43"/>
      <c r="C281" s="43"/>
      <c r="D281" s="43"/>
    </row>
    <row r="282" spans="2:4" s="38" customFormat="1" x14ac:dyDescent="0.25">
      <c r="B282" s="43"/>
      <c r="C282" s="43"/>
      <c r="D282" s="43"/>
    </row>
    <row r="283" spans="2:4" s="38" customFormat="1" x14ac:dyDescent="0.25">
      <c r="B283" s="43"/>
      <c r="C283" s="43"/>
      <c r="D283" s="43"/>
    </row>
    <row r="284" spans="2:4" s="38" customFormat="1" x14ac:dyDescent="0.25">
      <c r="B284" s="43"/>
      <c r="C284" s="43"/>
      <c r="D284" s="43"/>
    </row>
    <row r="285" spans="2:4" s="38" customFormat="1" x14ac:dyDescent="0.25">
      <c r="B285" s="43"/>
      <c r="C285" s="43"/>
      <c r="D285" s="43"/>
    </row>
    <row r="286" spans="2:4" s="38" customFormat="1" x14ac:dyDescent="0.25">
      <c r="B286" s="43"/>
      <c r="C286" s="43"/>
      <c r="D286" s="43"/>
    </row>
    <row r="287" spans="2:4" s="38" customFormat="1" x14ac:dyDescent="0.25">
      <c r="B287" s="43"/>
      <c r="C287" s="43"/>
      <c r="D287" s="43"/>
    </row>
    <row r="288" spans="2:4" s="38" customFormat="1" x14ac:dyDescent="0.25">
      <c r="B288" s="43"/>
      <c r="C288" s="43"/>
      <c r="D288" s="43"/>
    </row>
    <row r="289" spans="2:4" s="38" customFormat="1" x14ac:dyDescent="0.25">
      <c r="B289" s="43"/>
      <c r="C289" s="43"/>
      <c r="D289" s="43"/>
    </row>
    <row r="290" spans="2:4" s="38" customFormat="1" x14ac:dyDescent="0.25">
      <c r="B290" s="43"/>
      <c r="C290" s="43"/>
      <c r="D290" s="43"/>
    </row>
    <row r="291" spans="2:4" s="38" customFormat="1" x14ac:dyDescent="0.25">
      <c r="B291" s="43"/>
      <c r="C291" s="43"/>
      <c r="D291" s="43"/>
    </row>
    <row r="292" spans="2:4" s="38" customFormat="1" x14ac:dyDescent="0.25">
      <c r="B292" s="43"/>
      <c r="C292" s="43"/>
      <c r="D292" s="43"/>
    </row>
    <row r="293" spans="2:4" s="38" customFormat="1" x14ac:dyDescent="0.25">
      <c r="B293" s="43"/>
      <c r="C293" s="43"/>
      <c r="D293" s="43"/>
    </row>
    <row r="294" spans="2:4" s="38" customFormat="1" x14ac:dyDescent="0.25">
      <c r="B294" s="43"/>
      <c r="C294" s="43"/>
      <c r="D294" s="43"/>
    </row>
    <row r="295" spans="2:4" s="38" customFormat="1" x14ac:dyDescent="0.25">
      <c r="B295" s="43"/>
      <c r="C295" s="43"/>
      <c r="D295" s="43"/>
    </row>
    <row r="296" spans="2:4" s="38" customFormat="1" x14ac:dyDescent="0.25">
      <c r="B296" s="43"/>
      <c r="C296" s="43"/>
      <c r="D296" s="43"/>
    </row>
    <row r="297" spans="2:4" s="38" customFormat="1" x14ac:dyDescent="0.25">
      <c r="B297" s="43"/>
      <c r="C297" s="43"/>
      <c r="D297" s="43"/>
    </row>
    <row r="298" spans="2:4" s="38" customFormat="1" x14ac:dyDescent="0.25">
      <c r="B298" s="43"/>
      <c r="C298" s="43"/>
      <c r="D298" s="43"/>
    </row>
    <row r="299" spans="2:4" s="38" customFormat="1" x14ac:dyDescent="0.25">
      <c r="B299" s="43"/>
      <c r="C299" s="43"/>
      <c r="D299" s="43"/>
    </row>
    <row r="300" spans="2:4" s="38" customFormat="1" x14ac:dyDescent="0.25">
      <c r="B300" s="43"/>
      <c r="C300" s="43"/>
      <c r="D300" s="43"/>
    </row>
    <row r="301" spans="2:4" s="38" customFormat="1" x14ac:dyDescent="0.25">
      <c r="B301" s="43"/>
      <c r="C301" s="43"/>
      <c r="D301" s="43"/>
    </row>
    <row r="302" spans="2:4" s="38" customFormat="1" x14ac:dyDescent="0.25">
      <c r="B302" s="43"/>
      <c r="C302" s="43"/>
      <c r="D302" s="43"/>
    </row>
    <row r="303" spans="2:4" s="38" customFormat="1" x14ac:dyDescent="0.25">
      <c r="B303" s="43"/>
      <c r="C303" s="43"/>
      <c r="D303" s="43"/>
    </row>
    <row r="304" spans="2:4" s="38" customFormat="1" x14ac:dyDescent="0.25">
      <c r="B304" s="43"/>
      <c r="C304" s="43"/>
      <c r="D304" s="43"/>
    </row>
    <row r="305" spans="2:4" s="38" customFormat="1" x14ac:dyDescent="0.25">
      <c r="B305" s="43"/>
      <c r="C305" s="43"/>
      <c r="D305" s="43"/>
    </row>
    <row r="306" spans="2:4" s="38" customFormat="1" x14ac:dyDescent="0.25">
      <c r="B306" s="43"/>
      <c r="C306" s="43"/>
      <c r="D306" s="43"/>
    </row>
    <row r="307" spans="2:4" s="38" customFormat="1" x14ac:dyDescent="0.25">
      <c r="B307" s="43"/>
      <c r="C307" s="43"/>
      <c r="D307" s="43"/>
    </row>
    <row r="308" spans="2:4" s="38" customFormat="1" x14ac:dyDescent="0.25">
      <c r="B308" s="43"/>
      <c r="C308" s="43"/>
      <c r="D308" s="43"/>
    </row>
    <row r="309" spans="2:4" s="38" customFormat="1" x14ac:dyDescent="0.25">
      <c r="B309" s="43"/>
      <c r="C309" s="43"/>
      <c r="D309" s="43"/>
    </row>
    <row r="310" spans="2:4" s="38" customFormat="1" x14ac:dyDescent="0.25">
      <c r="B310" s="43"/>
      <c r="C310" s="43"/>
      <c r="D310" s="43"/>
    </row>
    <row r="311" spans="2:4" s="38" customFormat="1" x14ac:dyDescent="0.25">
      <c r="B311" s="43"/>
      <c r="C311" s="43"/>
      <c r="D311" s="43"/>
    </row>
    <row r="312" spans="2:4" s="38" customFormat="1" x14ac:dyDescent="0.25">
      <c r="B312" s="43"/>
      <c r="C312" s="43"/>
      <c r="D312" s="43"/>
    </row>
    <row r="313" spans="2:4" s="38" customFormat="1" x14ac:dyDescent="0.25">
      <c r="B313" s="43"/>
      <c r="C313" s="43"/>
      <c r="D313" s="43"/>
    </row>
    <row r="314" spans="2:4" s="38" customFormat="1" x14ac:dyDescent="0.25">
      <c r="B314" s="43"/>
      <c r="C314" s="43"/>
      <c r="D314" s="43"/>
    </row>
    <row r="315" spans="2:4" s="38" customFormat="1" x14ac:dyDescent="0.25">
      <c r="B315" s="43"/>
      <c r="C315" s="43"/>
      <c r="D315" s="43"/>
    </row>
    <row r="316" spans="2:4" s="38" customFormat="1" x14ac:dyDescent="0.25">
      <c r="B316" s="43"/>
      <c r="C316" s="43"/>
      <c r="D316" s="43"/>
    </row>
    <row r="317" spans="2:4" s="38" customFormat="1" x14ac:dyDescent="0.25">
      <c r="B317" s="43"/>
      <c r="C317" s="43"/>
      <c r="D317" s="43"/>
    </row>
    <row r="318" spans="2:4" s="38" customFormat="1" x14ac:dyDescent="0.25">
      <c r="B318" s="43"/>
      <c r="C318" s="43"/>
      <c r="D318" s="43"/>
    </row>
    <row r="319" spans="2:4" s="38" customFormat="1" x14ac:dyDescent="0.25">
      <c r="B319" s="43"/>
      <c r="C319" s="43"/>
      <c r="D319" s="43"/>
    </row>
    <row r="320" spans="2:4" s="38" customFormat="1" x14ac:dyDescent="0.25">
      <c r="B320" s="43"/>
      <c r="C320" s="43"/>
      <c r="D320" s="43"/>
    </row>
    <row r="321" spans="2:4" s="38" customFormat="1" x14ac:dyDescent="0.25">
      <c r="B321" s="43"/>
      <c r="C321" s="43"/>
      <c r="D321" s="43"/>
    </row>
    <row r="322" spans="2:4" s="38" customFormat="1" x14ac:dyDescent="0.25">
      <c r="B322" s="43"/>
      <c r="C322" s="43"/>
      <c r="D322" s="43"/>
    </row>
    <row r="323" spans="2:4" s="38" customFormat="1" x14ac:dyDescent="0.25">
      <c r="B323" s="43"/>
      <c r="C323" s="43"/>
      <c r="D323" s="43"/>
    </row>
    <row r="324" spans="2:4" s="38" customFormat="1" x14ac:dyDescent="0.25">
      <c r="B324" s="43"/>
      <c r="C324" s="43"/>
      <c r="D324" s="43"/>
    </row>
    <row r="325" spans="2:4" s="38" customFormat="1" x14ac:dyDescent="0.25">
      <c r="B325" s="43"/>
      <c r="C325" s="43"/>
      <c r="D325" s="43"/>
    </row>
    <row r="326" spans="2:4" s="38" customFormat="1" x14ac:dyDescent="0.25">
      <c r="B326" s="43"/>
      <c r="C326" s="43"/>
      <c r="D326" s="43"/>
    </row>
    <row r="327" spans="2:4" s="38" customFormat="1" x14ac:dyDescent="0.25">
      <c r="B327" s="43"/>
      <c r="C327" s="43"/>
      <c r="D327" s="43"/>
    </row>
    <row r="328" spans="2:4" s="38" customFormat="1" x14ac:dyDescent="0.25">
      <c r="B328" s="43"/>
      <c r="C328" s="43"/>
      <c r="D328" s="43"/>
    </row>
    <row r="329" spans="2:4" s="38" customFormat="1" x14ac:dyDescent="0.25">
      <c r="B329" s="43"/>
      <c r="C329" s="43"/>
      <c r="D329" s="43"/>
    </row>
    <row r="330" spans="2:4" s="38" customFormat="1" x14ac:dyDescent="0.25">
      <c r="B330" s="43"/>
      <c r="C330" s="43"/>
      <c r="D330" s="43"/>
    </row>
    <row r="331" spans="2:4" s="38" customFormat="1" x14ac:dyDescent="0.25">
      <c r="B331" s="43"/>
      <c r="C331" s="43"/>
      <c r="D331" s="43"/>
    </row>
    <row r="332" spans="2:4" s="38" customFormat="1" x14ac:dyDescent="0.25">
      <c r="B332" s="43"/>
      <c r="C332" s="43"/>
      <c r="D332" s="43"/>
    </row>
    <row r="333" spans="2:4" s="38" customFormat="1" x14ac:dyDescent="0.25">
      <c r="B333" s="43"/>
      <c r="C333" s="43"/>
      <c r="D333" s="43"/>
    </row>
    <row r="334" spans="2:4" s="38" customFormat="1" x14ac:dyDescent="0.25">
      <c r="B334" s="43"/>
      <c r="C334" s="43"/>
      <c r="D334" s="43"/>
    </row>
    <row r="335" spans="2:4" s="38" customFormat="1" x14ac:dyDescent="0.25">
      <c r="B335" s="43"/>
      <c r="C335" s="43"/>
      <c r="D335" s="43"/>
    </row>
    <row r="336" spans="2:4" s="38" customFormat="1" x14ac:dyDescent="0.25">
      <c r="B336" s="43"/>
      <c r="C336" s="43"/>
      <c r="D336" s="43"/>
    </row>
    <row r="337" spans="2:4" s="38" customFormat="1" x14ac:dyDescent="0.25">
      <c r="B337" s="43"/>
      <c r="C337" s="43"/>
      <c r="D337" s="43"/>
    </row>
    <row r="338" spans="2:4" s="38" customFormat="1" x14ac:dyDescent="0.25">
      <c r="B338" s="43"/>
      <c r="C338" s="43"/>
      <c r="D338" s="43"/>
    </row>
    <row r="339" spans="2:4" s="38" customFormat="1" x14ac:dyDescent="0.25">
      <c r="B339" s="43"/>
      <c r="C339" s="43"/>
      <c r="D339" s="43"/>
    </row>
    <row r="340" spans="2:4" s="38" customFormat="1" x14ac:dyDescent="0.25">
      <c r="B340" s="43"/>
      <c r="C340" s="43"/>
      <c r="D340" s="43"/>
    </row>
    <row r="341" spans="2:4" s="38" customFormat="1" x14ac:dyDescent="0.25">
      <c r="B341" s="43"/>
      <c r="C341" s="43"/>
      <c r="D341" s="43"/>
    </row>
    <row r="342" spans="2:4" s="38" customFormat="1" x14ac:dyDescent="0.25">
      <c r="B342" s="43"/>
      <c r="C342" s="43"/>
      <c r="D342" s="43"/>
    </row>
    <row r="343" spans="2:4" s="38" customFormat="1" x14ac:dyDescent="0.25">
      <c r="B343" s="43"/>
      <c r="C343" s="43"/>
      <c r="D343" s="43"/>
    </row>
    <row r="344" spans="2:4" s="38" customFormat="1" x14ac:dyDescent="0.25">
      <c r="B344" s="43"/>
      <c r="C344" s="43"/>
      <c r="D344" s="43"/>
    </row>
    <row r="345" spans="2:4" s="38" customFormat="1" x14ac:dyDescent="0.25">
      <c r="B345" s="43"/>
      <c r="C345" s="43"/>
      <c r="D345" s="43"/>
    </row>
    <row r="346" spans="2:4" s="38" customFormat="1" x14ac:dyDescent="0.25">
      <c r="B346" s="43"/>
      <c r="C346" s="43"/>
      <c r="D346" s="43"/>
    </row>
    <row r="347" spans="2:4" s="38" customFormat="1" x14ac:dyDescent="0.25">
      <c r="B347" s="43"/>
      <c r="C347" s="43"/>
      <c r="D347" s="43"/>
    </row>
    <row r="348" spans="2:4" s="38" customFormat="1" x14ac:dyDescent="0.25">
      <c r="B348" s="43"/>
      <c r="C348" s="43"/>
      <c r="D348" s="43"/>
    </row>
    <row r="349" spans="2:4" s="38" customFormat="1" x14ac:dyDescent="0.25">
      <c r="B349" s="43"/>
      <c r="C349" s="43"/>
      <c r="D349" s="43"/>
    </row>
    <row r="350" spans="2:4" s="38" customFormat="1" x14ac:dyDescent="0.25">
      <c r="B350" s="43"/>
      <c r="C350" s="43"/>
      <c r="D350" s="43"/>
    </row>
    <row r="351" spans="2:4" s="38" customFormat="1" x14ac:dyDescent="0.25">
      <c r="B351" s="43"/>
      <c r="C351" s="43"/>
      <c r="D351" s="43"/>
    </row>
    <row r="352" spans="2:4" s="38" customFormat="1" x14ac:dyDescent="0.25">
      <c r="B352" s="43"/>
      <c r="C352" s="43"/>
      <c r="D352" s="43"/>
    </row>
    <row r="353" spans="2:4" s="38" customFormat="1" x14ac:dyDescent="0.25">
      <c r="B353" s="43"/>
      <c r="C353" s="43"/>
      <c r="D353" s="43"/>
    </row>
    <row r="354" spans="2:4" s="38" customFormat="1" x14ac:dyDescent="0.25">
      <c r="B354" s="43"/>
      <c r="C354" s="43"/>
      <c r="D354" s="43"/>
    </row>
    <row r="355" spans="2:4" s="38" customFormat="1" x14ac:dyDescent="0.25">
      <c r="B355" s="43"/>
      <c r="C355" s="43"/>
      <c r="D355" s="43"/>
    </row>
    <row r="356" spans="2:4" s="38" customFormat="1" x14ac:dyDescent="0.25">
      <c r="B356" s="43"/>
      <c r="C356" s="43"/>
      <c r="D356" s="43"/>
    </row>
    <row r="357" spans="2:4" s="38" customFormat="1" x14ac:dyDescent="0.25">
      <c r="B357" s="43"/>
      <c r="C357" s="43"/>
      <c r="D357" s="43"/>
    </row>
    <row r="358" spans="2:4" s="38" customFormat="1" x14ac:dyDescent="0.25">
      <c r="B358" s="43"/>
      <c r="C358" s="43"/>
      <c r="D358" s="43"/>
    </row>
    <row r="359" spans="2:4" s="38" customFormat="1" x14ac:dyDescent="0.25">
      <c r="B359" s="43"/>
      <c r="C359" s="43"/>
      <c r="D359" s="43"/>
    </row>
    <row r="360" spans="2:4" s="38" customFormat="1" x14ac:dyDescent="0.25">
      <c r="B360" s="43"/>
      <c r="C360" s="43"/>
      <c r="D360" s="43"/>
    </row>
    <row r="361" spans="2:4" s="38" customFormat="1" x14ac:dyDescent="0.25">
      <c r="B361" s="43"/>
      <c r="C361" s="43"/>
      <c r="D361" s="43"/>
    </row>
    <row r="362" spans="2:4" s="38" customFormat="1" x14ac:dyDescent="0.25">
      <c r="B362" s="43"/>
      <c r="C362" s="43"/>
      <c r="D362" s="43"/>
    </row>
    <row r="363" spans="2:4" s="38" customFormat="1" x14ac:dyDescent="0.25">
      <c r="B363" s="43"/>
      <c r="C363" s="43"/>
      <c r="D363" s="43"/>
    </row>
    <row r="364" spans="2:4" s="38" customFormat="1" x14ac:dyDescent="0.25">
      <c r="B364" s="43"/>
      <c r="C364" s="43"/>
      <c r="D364" s="43"/>
    </row>
    <row r="365" spans="2:4" s="38" customFormat="1" x14ac:dyDescent="0.25">
      <c r="B365" s="43"/>
      <c r="C365" s="43"/>
      <c r="D365" s="43"/>
    </row>
    <row r="366" spans="2:4" s="38" customFormat="1" x14ac:dyDescent="0.25">
      <c r="B366" s="43"/>
      <c r="C366" s="43"/>
      <c r="D366" s="43"/>
    </row>
    <row r="367" spans="2:4" s="38" customFormat="1" x14ac:dyDescent="0.25">
      <c r="B367" s="43"/>
      <c r="C367" s="43"/>
      <c r="D367" s="43"/>
    </row>
    <row r="368" spans="2:4" s="38" customFormat="1" x14ac:dyDescent="0.25">
      <c r="B368" s="43"/>
      <c r="C368" s="43"/>
      <c r="D368" s="43"/>
    </row>
    <row r="369" spans="2:4" s="38" customFormat="1" x14ac:dyDescent="0.25">
      <c r="B369" s="43"/>
      <c r="C369" s="43"/>
      <c r="D369" s="43"/>
    </row>
    <row r="370" spans="2:4" s="38" customFormat="1" x14ac:dyDescent="0.25">
      <c r="B370" s="43"/>
      <c r="C370" s="43"/>
      <c r="D370" s="43"/>
    </row>
    <row r="371" spans="2:4" s="38" customFormat="1" x14ac:dyDescent="0.25">
      <c r="B371" s="43"/>
      <c r="C371" s="43"/>
      <c r="D371" s="43"/>
    </row>
    <row r="372" spans="2:4" s="38" customFormat="1" x14ac:dyDescent="0.25">
      <c r="B372" s="43"/>
      <c r="C372" s="43"/>
      <c r="D372" s="43"/>
    </row>
    <row r="373" spans="2:4" s="38" customFormat="1" x14ac:dyDescent="0.25">
      <c r="B373" s="43"/>
      <c r="C373" s="43"/>
      <c r="D373" s="43"/>
    </row>
    <row r="374" spans="2:4" s="38" customFormat="1" x14ac:dyDescent="0.25">
      <c r="B374" s="43"/>
      <c r="C374" s="43"/>
      <c r="D374" s="43"/>
    </row>
    <row r="375" spans="2:4" s="38" customFormat="1" x14ac:dyDescent="0.25">
      <c r="B375" s="43"/>
      <c r="C375" s="43"/>
      <c r="D375" s="43"/>
    </row>
    <row r="376" spans="2:4" s="38" customFormat="1" x14ac:dyDescent="0.25">
      <c r="B376" s="43"/>
      <c r="C376" s="43"/>
      <c r="D376" s="43"/>
    </row>
    <row r="377" spans="2:4" s="38" customFormat="1" x14ac:dyDescent="0.25">
      <c r="B377" s="43"/>
      <c r="C377" s="43"/>
      <c r="D377" s="43"/>
    </row>
    <row r="378" spans="2:4" s="38" customFormat="1" x14ac:dyDescent="0.25">
      <c r="B378" s="43"/>
      <c r="C378" s="43"/>
      <c r="D378" s="43"/>
    </row>
    <row r="379" spans="2:4" s="38" customFormat="1" x14ac:dyDescent="0.25">
      <c r="B379" s="43"/>
      <c r="C379" s="43"/>
      <c r="D379" s="43"/>
    </row>
    <row r="380" spans="2:4" s="38" customFormat="1" x14ac:dyDescent="0.25">
      <c r="B380" s="43"/>
      <c r="C380" s="43"/>
      <c r="D380" s="43"/>
    </row>
    <row r="381" spans="2:4" s="38" customFormat="1" x14ac:dyDescent="0.25">
      <c r="B381" s="43"/>
      <c r="C381" s="43"/>
      <c r="D381" s="43"/>
    </row>
    <row r="382" spans="2:4" s="38" customFormat="1" x14ac:dyDescent="0.25">
      <c r="B382" s="43"/>
      <c r="C382" s="43"/>
      <c r="D382" s="43"/>
    </row>
    <row r="383" spans="2:4" s="38" customFormat="1" x14ac:dyDescent="0.25">
      <c r="B383" s="43"/>
      <c r="C383" s="43"/>
      <c r="D383" s="43"/>
    </row>
    <row r="384" spans="2:4" s="38" customFormat="1" x14ac:dyDescent="0.25">
      <c r="B384" s="43"/>
      <c r="C384" s="43"/>
      <c r="D384" s="43"/>
    </row>
    <row r="385" spans="2:4" s="38" customFormat="1" x14ac:dyDescent="0.25">
      <c r="B385" s="43"/>
      <c r="C385" s="43"/>
      <c r="D385" s="43"/>
    </row>
    <row r="386" spans="2:4" s="38" customFormat="1" x14ac:dyDescent="0.25">
      <c r="B386" s="43"/>
      <c r="C386" s="43"/>
      <c r="D386" s="43"/>
    </row>
    <row r="387" spans="2:4" s="38" customFormat="1" x14ac:dyDescent="0.25">
      <c r="B387" s="43"/>
      <c r="C387" s="43"/>
      <c r="D387" s="43"/>
    </row>
    <row r="388" spans="2:4" s="38" customFormat="1" x14ac:dyDescent="0.25">
      <c r="B388" s="43"/>
      <c r="C388" s="43"/>
      <c r="D388" s="43"/>
    </row>
    <row r="389" spans="2:4" s="38" customFormat="1" x14ac:dyDescent="0.25">
      <c r="B389" s="43"/>
      <c r="C389" s="43"/>
      <c r="D389" s="43"/>
    </row>
    <row r="390" spans="2:4" s="38" customFormat="1" x14ac:dyDescent="0.25">
      <c r="B390" s="43"/>
      <c r="C390" s="43"/>
      <c r="D390" s="43"/>
    </row>
    <row r="391" spans="2:4" s="38" customFormat="1" x14ac:dyDescent="0.25">
      <c r="B391" s="43"/>
      <c r="C391" s="43"/>
      <c r="D391" s="43"/>
    </row>
    <row r="392" spans="2:4" s="38" customFormat="1" x14ac:dyDescent="0.25">
      <c r="B392" s="43"/>
      <c r="C392" s="43"/>
      <c r="D392" s="43"/>
    </row>
    <row r="393" spans="2:4" s="38" customFormat="1" x14ac:dyDescent="0.25">
      <c r="B393" s="43"/>
      <c r="C393" s="43"/>
      <c r="D393" s="43"/>
    </row>
    <row r="394" spans="2:4" s="38" customFormat="1" x14ac:dyDescent="0.25">
      <c r="B394" s="43"/>
      <c r="C394" s="43"/>
      <c r="D394" s="43"/>
    </row>
    <row r="395" spans="2:4" s="38" customFormat="1" x14ac:dyDescent="0.25">
      <c r="B395" s="43"/>
      <c r="C395" s="43"/>
      <c r="D395" s="43"/>
    </row>
    <row r="396" spans="2:4" s="38" customFormat="1" x14ac:dyDescent="0.25">
      <c r="B396" s="43"/>
      <c r="C396" s="43"/>
      <c r="D396" s="43"/>
    </row>
    <row r="397" spans="2:4" s="38" customFormat="1" x14ac:dyDescent="0.25">
      <c r="B397" s="43"/>
      <c r="C397" s="43"/>
      <c r="D397" s="43"/>
    </row>
    <row r="398" spans="2:4" s="38" customFormat="1" x14ac:dyDescent="0.25">
      <c r="B398" s="43"/>
      <c r="C398" s="43"/>
      <c r="D398" s="43"/>
    </row>
    <row r="399" spans="2:4" s="38" customFormat="1" x14ac:dyDescent="0.25">
      <c r="B399" s="43"/>
      <c r="C399" s="43"/>
      <c r="D399" s="43"/>
    </row>
    <row r="400" spans="2:4" s="38" customFormat="1" x14ac:dyDescent="0.25">
      <c r="B400" s="43"/>
      <c r="C400" s="43"/>
      <c r="D400" s="43"/>
    </row>
    <row r="401" spans="2:4" s="38" customFormat="1" x14ac:dyDescent="0.25">
      <c r="B401" s="43"/>
      <c r="C401" s="43"/>
      <c r="D401" s="43"/>
    </row>
    <row r="402" spans="2:4" s="38" customFormat="1" x14ac:dyDescent="0.25">
      <c r="B402" s="43"/>
      <c r="C402" s="43"/>
      <c r="D402" s="43"/>
    </row>
    <row r="403" spans="2:4" s="38" customFormat="1" x14ac:dyDescent="0.25">
      <c r="B403" s="43"/>
      <c r="C403" s="43"/>
      <c r="D403" s="43"/>
    </row>
    <row r="404" spans="2:4" s="38" customFormat="1" x14ac:dyDescent="0.25">
      <c r="B404" s="43"/>
      <c r="C404" s="43"/>
      <c r="D404" s="43"/>
    </row>
    <row r="405" spans="2:4" s="38" customFormat="1" x14ac:dyDescent="0.25">
      <c r="B405" s="43"/>
      <c r="C405" s="43"/>
      <c r="D405" s="43"/>
    </row>
    <row r="406" spans="2:4" s="38" customFormat="1" x14ac:dyDescent="0.25">
      <c r="B406" s="43"/>
      <c r="C406" s="43"/>
      <c r="D406" s="43"/>
    </row>
    <row r="407" spans="2:4" s="38" customFormat="1" x14ac:dyDescent="0.25">
      <c r="B407" s="43"/>
      <c r="C407" s="43"/>
      <c r="D407" s="43"/>
    </row>
    <row r="408" spans="2:4" s="38" customFormat="1" x14ac:dyDescent="0.25">
      <c r="B408" s="43"/>
      <c r="C408" s="43"/>
      <c r="D408" s="43"/>
    </row>
    <row r="409" spans="2:4" s="38" customFormat="1" x14ac:dyDescent="0.25">
      <c r="B409" s="43"/>
      <c r="C409" s="43"/>
      <c r="D409" s="43"/>
    </row>
    <row r="410" spans="2:4" s="38" customFormat="1" x14ac:dyDescent="0.25">
      <c r="B410" s="43"/>
      <c r="C410" s="43"/>
      <c r="D410" s="43"/>
    </row>
    <row r="411" spans="2:4" s="38" customFormat="1" x14ac:dyDescent="0.25">
      <c r="B411" s="43"/>
      <c r="C411" s="43"/>
      <c r="D411" s="43"/>
    </row>
    <row r="412" spans="2:4" s="38" customFormat="1" x14ac:dyDescent="0.25">
      <c r="B412" s="43"/>
      <c r="C412" s="43"/>
      <c r="D412" s="43"/>
    </row>
    <row r="413" spans="2:4" s="38" customFormat="1" x14ac:dyDescent="0.25">
      <c r="B413" s="43"/>
      <c r="C413" s="43"/>
      <c r="D413" s="43"/>
    </row>
    <row r="414" spans="2:4" s="38" customFormat="1" x14ac:dyDescent="0.25">
      <c r="B414" s="43"/>
      <c r="C414" s="43"/>
      <c r="D414" s="43"/>
    </row>
    <row r="415" spans="2:4" s="38" customFormat="1" x14ac:dyDescent="0.25">
      <c r="B415" s="43"/>
      <c r="C415" s="43"/>
      <c r="D415" s="43"/>
    </row>
    <row r="416" spans="2:4" s="38" customFormat="1" x14ac:dyDescent="0.25">
      <c r="B416" s="43"/>
      <c r="C416" s="43"/>
      <c r="D416" s="43"/>
    </row>
  </sheetData>
  <sortState xmlns:xlrd2="http://schemas.microsoft.com/office/spreadsheetml/2017/richdata2" ref="A17:B27">
    <sortCondition descending="1" ref="B17:B27"/>
  </sortState>
  <mergeCells count="2">
    <mergeCell ref="A2:E2"/>
    <mergeCell ref="A1:E1"/>
  </mergeCells>
  <conditionalFormatting sqref="A4:B1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E14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17:E27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{CE858547-8CBE-4006-941B-7E3433F5384C}</x14:id>
        </ext>
      </extLst>
    </cfRule>
  </conditionalFormatting>
  <conditionalFormatting sqref="A17:B2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{2D8B0498-08F0-4BD1-9102-40B5A1837FBE}</x14:id>
        </ext>
      </extLst>
    </cfRule>
  </conditionalFormatting>
  <conditionalFormatting sqref="A4:B15">
    <cfRule type="dataBar" priority="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{49DB640B-21FF-44C9-BEF4-890C6DA72E1F}</x14:id>
        </ext>
      </extLst>
    </cfRule>
  </conditionalFormatting>
  <conditionalFormatting sqref="D4:E15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{8E06E4A9-7ADB-41A3-998D-654A9BE0499D}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E858547-8CBE-4006-941B-7E3433F538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D17:E27</xm:sqref>
        </x14:conditionalFormatting>
        <x14:conditionalFormatting xmlns:xm="http://schemas.microsoft.com/office/excel/2006/main">
          <x14:cfRule type="dataBar" id="{2D8B0498-08F0-4BD1-9102-40B5A1837FBE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A17:B27</xm:sqref>
        </x14:conditionalFormatting>
        <x14:conditionalFormatting xmlns:xm="http://schemas.microsoft.com/office/excel/2006/main">
          <x14:cfRule type="dataBar" id="{49DB640B-21FF-44C9-BEF4-890C6DA72E1F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A4:B15</xm:sqref>
        </x14:conditionalFormatting>
        <x14:conditionalFormatting xmlns:xm="http://schemas.microsoft.com/office/excel/2006/main">
          <x14:cfRule type="dataBar" id="{8E06E4A9-7ADB-41A3-998D-654A9BE049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D4:E15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AS295"/>
  <sheetViews>
    <sheetView workbookViewId="0">
      <selection activeCell="A31" sqref="A31"/>
    </sheetView>
  </sheetViews>
  <sheetFormatPr defaultRowHeight="15" x14ac:dyDescent="0.25"/>
  <cols>
    <col min="1" max="1" width="53.7109375" customWidth="1"/>
    <col min="2" max="2" width="14.28515625" style="21" customWidth="1"/>
    <col min="3" max="3" width="4.28515625" style="21" customWidth="1"/>
    <col min="4" max="4" width="14.28515625" style="21" customWidth="1"/>
    <col min="5" max="5" width="49" customWidth="1"/>
    <col min="6" max="45" width="9.140625" style="38"/>
    <col min="257" max="257" width="36.7109375" bestFit="1" customWidth="1"/>
    <col min="258" max="258" width="44.7109375" customWidth="1"/>
    <col min="259" max="259" width="3.28515625" customWidth="1"/>
    <col min="260" max="260" width="48" customWidth="1"/>
    <col min="261" max="261" width="38.5703125" bestFit="1" customWidth="1"/>
    <col min="513" max="513" width="36.7109375" bestFit="1" customWidth="1"/>
    <col min="514" max="514" width="44.7109375" customWidth="1"/>
    <col min="515" max="515" width="3.28515625" customWidth="1"/>
    <col min="516" max="516" width="48" customWidth="1"/>
    <col min="517" max="517" width="38.5703125" bestFit="1" customWidth="1"/>
    <col min="769" max="769" width="36.7109375" bestFit="1" customWidth="1"/>
    <col min="770" max="770" width="44.7109375" customWidth="1"/>
    <col min="771" max="771" width="3.28515625" customWidth="1"/>
    <col min="772" max="772" width="48" customWidth="1"/>
    <col min="773" max="773" width="38.5703125" bestFit="1" customWidth="1"/>
    <col min="1025" max="1025" width="36.7109375" bestFit="1" customWidth="1"/>
    <col min="1026" max="1026" width="44.7109375" customWidth="1"/>
    <col min="1027" max="1027" width="3.28515625" customWidth="1"/>
    <col min="1028" max="1028" width="48" customWidth="1"/>
    <col min="1029" max="1029" width="38.5703125" bestFit="1" customWidth="1"/>
    <col min="1281" max="1281" width="36.7109375" bestFit="1" customWidth="1"/>
    <col min="1282" max="1282" width="44.7109375" customWidth="1"/>
    <col min="1283" max="1283" width="3.28515625" customWidth="1"/>
    <col min="1284" max="1284" width="48" customWidth="1"/>
    <col min="1285" max="1285" width="38.5703125" bestFit="1" customWidth="1"/>
    <col min="1537" max="1537" width="36.7109375" bestFit="1" customWidth="1"/>
    <col min="1538" max="1538" width="44.7109375" customWidth="1"/>
    <col min="1539" max="1539" width="3.28515625" customWidth="1"/>
    <col min="1540" max="1540" width="48" customWidth="1"/>
    <col min="1541" max="1541" width="38.5703125" bestFit="1" customWidth="1"/>
    <col min="1793" max="1793" width="36.7109375" bestFit="1" customWidth="1"/>
    <col min="1794" max="1794" width="44.7109375" customWidth="1"/>
    <col min="1795" max="1795" width="3.28515625" customWidth="1"/>
    <col min="1796" max="1796" width="48" customWidth="1"/>
    <col min="1797" max="1797" width="38.5703125" bestFit="1" customWidth="1"/>
    <col min="2049" max="2049" width="36.7109375" bestFit="1" customWidth="1"/>
    <col min="2050" max="2050" width="44.7109375" customWidth="1"/>
    <col min="2051" max="2051" width="3.28515625" customWidth="1"/>
    <col min="2052" max="2052" width="48" customWidth="1"/>
    <col min="2053" max="2053" width="38.5703125" bestFit="1" customWidth="1"/>
    <col min="2305" max="2305" width="36.7109375" bestFit="1" customWidth="1"/>
    <col min="2306" max="2306" width="44.7109375" customWidth="1"/>
    <col min="2307" max="2307" width="3.28515625" customWidth="1"/>
    <col min="2308" max="2308" width="48" customWidth="1"/>
    <col min="2309" max="2309" width="38.5703125" bestFit="1" customWidth="1"/>
    <col min="2561" max="2561" width="36.7109375" bestFit="1" customWidth="1"/>
    <col min="2562" max="2562" width="44.7109375" customWidth="1"/>
    <col min="2563" max="2563" width="3.28515625" customWidth="1"/>
    <col min="2564" max="2564" width="48" customWidth="1"/>
    <col min="2565" max="2565" width="38.5703125" bestFit="1" customWidth="1"/>
    <col min="2817" max="2817" width="36.7109375" bestFit="1" customWidth="1"/>
    <col min="2818" max="2818" width="44.7109375" customWidth="1"/>
    <col min="2819" max="2819" width="3.28515625" customWidth="1"/>
    <col min="2820" max="2820" width="48" customWidth="1"/>
    <col min="2821" max="2821" width="38.5703125" bestFit="1" customWidth="1"/>
    <col min="3073" max="3073" width="36.7109375" bestFit="1" customWidth="1"/>
    <col min="3074" max="3074" width="44.7109375" customWidth="1"/>
    <col min="3075" max="3075" width="3.28515625" customWidth="1"/>
    <col min="3076" max="3076" width="48" customWidth="1"/>
    <col min="3077" max="3077" width="38.5703125" bestFit="1" customWidth="1"/>
    <col min="3329" max="3329" width="36.7109375" bestFit="1" customWidth="1"/>
    <col min="3330" max="3330" width="44.7109375" customWidth="1"/>
    <col min="3331" max="3331" width="3.28515625" customWidth="1"/>
    <col min="3332" max="3332" width="48" customWidth="1"/>
    <col min="3333" max="3333" width="38.5703125" bestFit="1" customWidth="1"/>
    <col min="3585" max="3585" width="36.7109375" bestFit="1" customWidth="1"/>
    <col min="3586" max="3586" width="44.7109375" customWidth="1"/>
    <col min="3587" max="3587" width="3.28515625" customWidth="1"/>
    <col min="3588" max="3588" width="48" customWidth="1"/>
    <col min="3589" max="3589" width="38.5703125" bestFit="1" customWidth="1"/>
    <col min="3841" max="3841" width="36.7109375" bestFit="1" customWidth="1"/>
    <col min="3842" max="3842" width="44.7109375" customWidth="1"/>
    <col min="3843" max="3843" width="3.28515625" customWidth="1"/>
    <col min="3844" max="3844" width="48" customWidth="1"/>
    <col min="3845" max="3845" width="38.5703125" bestFit="1" customWidth="1"/>
    <col min="4097" max="4097" width="36.7109375" bestFit="1" customWidth="1"/>
    <col min="4098" max="4098" width="44.7109375" customWidth="1"/>
    <col min="4099" max="4099" width="3.28515625" customWidth="1"/>
    <col min="4100" max="4100" width="48" customWidth="1"/>
    <col min="4101" max="4101" width="38.5703125" bestFit="1" customWidth="1"/>
    <col min="4353" max="4353" width="36.7109375" bestFit="1" customWidth="1"/>
    <col min="4354" max="4354" width="44.7109375" customWidth="1"/>
    <col min="4355" max="4355" width="3.28515625" customWidth="1"/>
    <col min="4356" max="4356" width="48" customWidth="1"/>
    <col min="4357" max="4357" width="38.5703125" bestFit="1" customWidth="1"/>
    <col min="4609" max="4609" width="36.7109375" bestFit="1" customWidth="1"/>
    <col min="4610" max="4610" width="44.7109375" customWidth="1"/>
    <col min="4611" max="4611" width="3.28515625" customWidth="1"/>
    <col min="4612" max="4612" width="48" customWidth="1"/>
    <col min="4613" max="4613" width="38.5703125" bestFit="1" customWidth="1"/>
    <col min="4865" max="4865" width="36.7109375" bestFit="1" customWidth="1"/>
    <col min="4866" max="4866" width="44.7109375" customWidth="1"/>
    <col min="4867" max="4867" width="3.28515625" customWidth="1"/>
    <col min="4868" max="4868" width="48" customWidth="1"/>
    <col min="4869" max="4869" width="38.5703125" bestFit="1" customWidth="1"/>
    <col min="5121" max="5121" width="36.7109375" bestFit="1" customWidth="1"/>
    <col min="5122" max="5122" width="44.7109375" customWidth="1"/>
    <col min="5123" max="5123" width="3.28515625" customWidth="1"/>
    <col min="5124" max="5124" width="48" customWidth="1"/>
    <col min="5125" max="5125" width="38.5703125" bestFit="1" customWidth="1"/>
    <col min="5377" max="5377" width="36.7109375" bestFit="1" customWidth="1"/>
    <col min="5378" max="5378" width="44.7109375" customWidth="1"/>
    <col min="5379" max="5379" width="3.28515625" customWidth="1"/>
    <col min="5380" max="5380" width="48" customWidth="1"/>
    <col min="5381" max="5381" width="38.5703125" bestFit="1" customWidth="1"/>
    <col min="5633" max="5633" width="36.7109375" bestFit="1" customWidth="1"/>
    <col min="5634" max="5634" width="44.7109375" customWidth="1"/>
    <col min="5635" max="5635" width="3.28515625" customWidth="1"/>
    <col min="5636" max="5636" width="48" customWidth="1"/>
    <col min="5637" max="5637" width="38.5703125" bestFit="1" customWidth="1"/>
    <col min="5889" max="5889" width="36.7109375" bestFit="1" customWidth="1"/>
    <col min="5890" max="5890" width="44.7109375" customWidth="1"/>
    <col min="5891" max="5891" width="3.28515625" customWidth="1"/>
    <col min="5892" max="5892" width="48" customWidth="1"/>
    <col min="5893" max="5893" width="38.5703125" bestFit="1" customWidth="1"/>
    <col min="6145" max="6145" width="36.7109375" bestFit="1" customWidth="1"/>
    <col min="6146" max="6146" width="44.7109375" customWidth="1"/>
    <col min="6147" max="6147" width="3.28515625" customWidth="1"/>
    <col min="6148" max="6148" width="48" customWidth="1"/>
    <col min="6149" max="6149" width="38.5703125" bestFit="1" customWidth="1"/>
    <col min="6401" max="6401" width="36.7109375" bestFit="1" customWidth="1"/>
    <col min="6402" max="6402" width="44.7109375" customWidth="1"/>
    <col min="6403" max="6403" width="3.28515625" customWidth="1"/>
    <col min="6404" max="6404" width="48" customWidth="1"/>
    <col min="6405" max="6405" width="38.5703125" bestFit="1" customWidth="1"/>
    <col min="6657" max="6657" width="36.7109375" bestFit="1" customWidth="1"/>
    <col min="6658" max="6658" width="44.7109375" customWidth="1"/>
    <col min="6659" max="6659" width="3.28515625" customWidth="1"/>
    <col min="6660" max="6660" width="48" customWidth="1"/>
    <col min="6661" max="6661" width="38.5703125" bestFit="1" customWidth="1"/>
    <col min="6913" max="6913" width="36.7109375" bestFit="1" customWidth="1"/>
    <col min="6914" max="6914" width="44.7109375" customWidth="1"/>
    <col min="6915" max="6915" width="3.28515625" customWidth="1"/>
    <col min="6916" max="6916" width="48" customWidth="1"/>
    <col min="6917" max="6917" width="38.5703125" bestFit="1" customWidth="1"/>
    <col min="7169" max="7169" width="36.7109375" bestFit="1" customWidth="1"/>
    <col min="7170" max="7170" width="44.7109375" customWidth="1"/>
    <col min="7171" max="7171" width="3.28515625" customWidth="1"/>
    <col min="7172" max="7172" width="48" customWidth="1"/>
    <col min="7173" max="7173" width="38.5703125" bestFit="1" customWidth="1"/>
    <col min="7425" max="7425" width="36.7109375" bestFit="1" customWidth="1"/>
    <col min="7426" max="7426" width="44.7109375" customWidth="1"/>
    <col min="7427" max="7427" width="3.28515625" customWidth="1"/>
    <col min="7428" max="7428" width="48" customWidth="1"/>
    <col min="7429" max="7429" width="38.5703125" bestFit="1" customWidth="1"/>
    <col min="7681" max="7681" width="36.7109375" bestFit="1" customWidth="1"/>
    <col min="7682" max="7682" width="44.7109375" customWidth="1"/>
    <col min="7683" max="7683" width="3.28515625" customWidth="1"/>
    <col min="7684" max="7684" width="48" customWidth="1"/>
    <col min="7685" max="7685" width="38.5703125" bestFit="1" customWidth="1"/>
    <col min="7937" max="7937" width="36.7109375" bestFit="1" customWidth="1"/>
    <col min="7938" max="7938" width="44.7109375" customWidth="1"/>
    <col min="7939" max="7939" width="3.28515625" customWidth="1"/>
    <col min="7940" max="7940" width="48" customWidth="1"/>
    <col min="7941" max="7941" width="38.5703125" bestFit="1" customWidth="1"/>
    <col min="8193" max="8193" width="36.7109375" bestFit="1" customWidth="1"/>
    <col min="8194" max="8194" width="44.7109375" customWidth="1"/>
    <col min="8195" max="8195" width="3.28515625" customWidth="1"/>
    <col min="8196" max="8196" width="48" customWidth="1"/>
    <col min="8197" max="8197" width="38.5703125" bestFit="1" customWidth="1"/>
    <col min="8449" max="8449" width="36.7109375" bestFit="1" customWidth="1"/>
    <col min="8450" max="8450" width="44.7109375" customWidth="1"/>
    <col min="8451" max="8451" width="3.28515625" customWidth="1"/>
    <col min="8452" max="8452" width="48" customWidth="1"/>
    <col min="8453" max="8453" width="38.5703125" bestFit="1" customWidth="1"/>
    <col min="8705" max="8705" width="36.7109375" bestFit="1" customWidth="1"/>
    <col min="8706" max="8706" width="44.7109375" customWidth="1"/>
    <col min="8707" max="8707" width="3.28515625" customWidth="1"/>
    <col min="8708" max="8708" width="48" customWidth="1"/>
    <col min="8709" max="8709" width="38.5703125" bestFit="1" customWidth="1"/>
    <col min="8961" max="8961" width="36.7109375" bestFit="1" customWidth="1"/>
    <col min="8962" max="8962" width="44.7109375" customWidth="1"/>
    <col min="8963" max="8963" width="3.28515625" customWidth="1"/>
    <col min="8964" max="8964" width="48" customWidth="1"/>
    <col min="8965" max="8965" width="38.5703125" bestFit="1" customWidth="1"/>
    <col min="9217" max="9217" width="36.7109375" bestFit="1" customWidth="1"/>
    <col min="9218" max="9218" width="44.7109375" customWidth="1"/>
    <col min="9219" max="9219" width="3.28515625" customWidth="1"/>
    <col min="9220" max="9220" width="48" customWidth="1"/>
    <col min="9221" max="9221" width="38.5703125" bestFit="1" customWidth="1"/>
    <col min="9473" max="9473" width="36.7109375" bestFit="1" customWidth="1"/>
    <col min="9474" max="9474" width="44.7109375" customWidth="1"/>
    <col min="9475" max="9475" width="3.28515625" customWidth="1"/>
    <col min="9476" max="9476" width="48" customWidth="1"/>
    <col min="9477" max="9477" width="38.5703125" bestFit="1" customWidth="1"/>
    <col min="9729" max="9729" width="36.7109375" bestFit="1" customWidth="1"/>
    <col min="9730" max="9730" width="44.7109375" customWidth="1"/>
    <col min="9731" max="9731" width="3.28515625" customWidth="1"/>
    <col min="9732" max="9732" width="48" customWidth="1"/>
    <col min="9733" max="9733" width="38.5703125" bestFit="1" customWidth="1"/>
    <col min="9985" max="9985" width="36.7109375" bestFit="1" customWidth="1"/>
    <col min="9986" max="9986" width="44.7109375" customWidth="1"/>
    <col min="9987" max="9987" width="3.28515625" customWidth="1"/>
    <col min="9988" max="9988" width="48" customWidth="1"/>
    <col min="9989" max="9989" width="38.5703125" bestFit="1" customWidth="1"/>
    <col min="10241" max="10241" width="36.7109375" bestFit="1" customWidth="1"/>
    <col min="10242" max="10242" width="44.7109375" customWidth="1"/>
    <col min="10243" max="10243" width="3.28515625" customWidth="1"/>
    <col min="10244" max="10244" width="48" customWidth="1"/>
    <col min="10245" max="10245" width="38.5703125" bestFit="1" customWidth="1"/>
    <col min="10497" max="10497" width="36.7109375" bestFit="1" customWidth="1"/>
    <col min="10498" max="10498" width="44.7109375" customWidth="1"/>
    <col min="10499" max="10499" width="3.28515625" customWidth="1"/>
    <col min="10500" max="10500" width="48" customWidth="1"/>
    <col min="10501" max="10501" width="38.5703125" bestFit="1" customWidth="1"/>
    <col min="10753" max="10753" width="36.7109375" bestFit="1" customWidth="1"/>
    <col min="10754" max="10754" width="44.7109375" customWidth="1"/>
    <col min="10755" max="10755" width="3.28515625" customWidth="1"/>
    <col min="10756" max="10756" width="48" customWidth="1"/>
    <col min="10757" max="10757" width="38.5703125" bestFit="1" customWidth="1"/>
    <col min="11009" max="11009" width="36.7109375" bestFit="1" customWidth="1"/>
    <col min="11010" max="11010" width="44.7109375" customWidth="1"/>
    <col min="11011" max="11011" width="3.28515625" customWidth="1"/>
    <col min="11012" max="11012" width="48" customWidth="1"/>
    <col min="11013" max="11013" width="38.5703125" bestFit="1" customWidth="1"/>
    <col min="11265" max="11265" width="36.7109375" bestFit="1" customWidth="1"/>
    <col min="11266" max="11266" width="44.7109375" customWidth="1"/>
    <col min="11267" max="11267" width="3.28515625" customWidth="1"/>
    <col min="11268" max="11268" width="48" customWidth="1"/>
    <col min="11269" max="11269" width="38.5703125" bestFit="1" customWidth="1"/>
    <col min="11521" max="11521" width="36.7109375" bestFit="1" customWidth="1"/>
    <col min="11522" max="11522" width="44.7109375" customWidth="1"/>
    <col min="11523" max="11523" width="3.28515625" customWidth="1"/>
    <col min="11524" max="11524" width="48" customWidth="1"/>
    <col min="11525" max="11525" width="38.5703125" bestFit="1" customWidth="1"/>
    <col min="11777" max="11777" width="36.7109375" bestFit="1" customWidth="1"/>
    <col min="11778" max="11778" width="44.7109375" customWidth="1"/>
    <col min="11779" max="11779" width="3.28515625" customWidth="1"/>
    <col min="11780" max="11780" width="48" customWidth="1"/>
    <col min="11781" max="11781" width="38.5703125" bestFit="1" customWidth="1"/>
    <col min="12033" max="12033" width="36.7109375" bestFit="1" customWidth="1"/>
    <col min="12034" max="12034" width="44.7109375" customWidth="1"/>
    <col min="12035" max="12035" width="3.28515625" customWidth="1"/>
    <col min="12036" max="12036" width="48" customWidth="1"/>
    <col min="12037" max="12037" width="38.5703125" bestFit="1" customWidth="1"/>
    <col min="12289" max="12289" width="36.7109375" bestFit="1" customWidth="1"/>
    <col min="12290" max="12290" width="44.7109375" customWidth="1"/>
    <col min="12291" max="12291" width="3.28515625" customWidth="1"/>
    <col min="12292" max="12292" width="48" customWidth="1"/>
    <col min="12293" max="12293" width="38.5703125" bestFit="1" customWidth="1"/>
    <col min="12545" max="12545" width="36.7109375" bestFit="1" customWidth="1"/>
    <col min="12546" max="12546" width="44.7109375" customWidth="1"/>
    <col min="12547" max="12547" width="3.28515625" customWidth="1"/>
    <col min="12548" max="12548" width="48" customWidth="1"/>
    <col min="12549" max="12549" width="38.5703125" bestFit="1" customWidth="1"/>
    <col min="12801" max="12801" width="36.7109375" bestFit="1" customWidth="1"/>
    <col min="12802" max="12802" width="44.7109375" customWidth="1"/>
    <col min="12803" max="12803" width="3.28515625" customWidth="1"/>
    <col min="12804" max="12804" width="48" customWidth="1"/>
    <col min="12805" max="12805" width="38.5703125" bestFit="1" customWidth="1"/>
    <col min="13057" max="13057" width="36.7109375" bestFit="1" customWidth="1"/>
    <col min="13058" max="13058" width="44.7109375" customWidth="1"/>
    <col min="13059" max="13059" width="3.28515625" customWidth="1"/>
    <col min="13060" max="13060" width="48" customWidth="1"/>
    <col min="13061" max="13061" width="38.5703125" bestFit="1" customWidth="1"/>
    <col min="13313" max="13313" width="36.7109375" bestFit="1" customWidth="1"/>
    <col min="13314" max="13314" width="44.7109375" customWidth="1"/>
    <col min="13315" max="13315" width="3.28515625" customWidth="1"/>
    <col min="13316" max="13316" width="48" customWidth="1"/>
    <col min="13317" max="13317" width="38.5703125" bestFit="1" customWidth="1"/>
    <col min="13569" max="13569" width="36.7109375" bestFit="1" customWidth="1"/>
    <col min="13570" max="13570" width="44.7109375" customWidth="1"/>
    <col min="13571" max="13571" width="3.28515625" customWidth="1"/>
    <col min="13572" max="13572" width="48" customWidth="1"/>
    <col min="13573" max="13573" width="38.5703125" bestFit="1" customWidth="1"/>
    <col min="13825" max="13825" width="36.7109375" bestFit="1" customWidth="1"/>
    <col min="13826" max="13826" width="44.7109375" customWidth="1"/>
    <col min="13827" max="13827" width="3.28515625" customWidth="1"/>
    <col min="13828" max="13828" width="48" customWidth="1"/>
    <col min="13829" max="13829" width="38.5703125" bestFit="1" customWidth="1"/>
    <col min="14081" max="14081" width="36.7109375" bestFit="1" customWidth="1"/>
    <col min="14082" max="14082" width="44.7109375" customWidth="1"/>
    <col min="14083" max="14083" width="3.28515625" customWidth="1"/>
    <col min="14084" max="14084" width="48" customWidth="1"/>
    <col min="14085" max="14085" width="38.5703125" bestFit="1" customWidth="1"/>
    <col min="14337" max="14337" width="36.7109375" bestFit="1" customWidth="1"/>
    <col min="14338" max="14338" width="44.7109375" customWidth="1"/>
    <col min="14339" max="14339" width="3.28515625" customWidth="1"/>
    <col min="14340" max="14340" width="48" customWidth="1"/>
    <col min="14341" max="14341" width="38.5703125" bestFit="1" customWidth="1"/>
    <col min="14593" max="14593" width="36.7109375" bestFit="1" customWidth="1"/>
    <col min="14594" max="14594" width="44.7109375" customWidth="1"/>
    <col min="14595" max="14595" width="3.28515625" customWidth="1"/>
    <col min="14596" max="14596" width="48" customWidth="1"/>
    <col min="14597" max="14597" width="38.5703125" bestFit="1" customWidth="1"/>
    <col min="14849" max="14849" width="36.7109375" bestFit="1" customWidth="1"/>
    <col min="14850" max="14850" width="44.7109375" customWidth="1"/>
    <col min="14851" max="14851" width="3.28515625" customWidth="1"/>
    <col min="14852" max="14852" width="48" customWidth="1"/>
    <col min="14853" max="14853" width="38.5703125" bestFit="1" customWidth="1"/>
    <col min="15105" max="15105" width="36.7109375" bestFit="1" customWidth="1"/>
    <col min="15106" max="15106" width="44.7109375" customWidth="1"/>
    <col min="15107" max="15107" width="3.28515625" customWidth="1"/>
    <col min="15108" max="15108" width="48" customWidth="1"/>
    <col min="15109" max="15109" width="38.5703125" bestFit="1" customWidth="1"/>
    <col min="15361" max="15361" width="36.7109375" bestFit="1" customWidth="1"/>
    <col min="15362" max="15362" width="44.7109375" customWidth="1"/>
    <col min="15363" max="15363" width="3.28515625" customWidth="1"/>
    <col min="15364" max="15364" width="48" customWidth="1"/>
    <col min="15365" max="15365" width="38.5703125" bestFit="1" customWidth="1"/>
    <col min="15617" max="15617" width="36.7109375" bestFit="1" customWidth="1"/>
    <col min="15618" max="15618" width="44.7109375" customWidth="1"/>
    <col min="15619" max="15619" width="3.28515625" customWidth="1"/>
    <col min="15620" max="15620" width="48" customWidth="1"/>
    <col min="15621" max="15621" width="38.5703125" bestFit="1" customWidth="1"/>
    <col min="15873" max="15873" width="36.7109375" bestFit="1" customWidth="1"/>
    <col min="15874" max="15874" width="44.7109375" customWidth="1"/>
    <col min="15875" max="15875" width="3.28515625" customWidth="1"/>
    <col min="15876" max="15876" width="48" customWidth="1"/>
    <col min="15877" max="15877" width="38.5703125" bestFit="1" customWidth="1"/>
    <col min="16129" max="16129" width="36.7109375" bestFit="1" customWidth="1"/>
    <col min="16130" max="16130" width="44.7109375" customWidth="1"/>
    <col min="16131" max="16131" width="3.28515625" customWidth="1"/>
    <col min="16132" max="16132" width="48" customWidth="1"/>
    <col min="16133" max="16133" width="38.5703125" bestFit="1" customWidth="1"/>
  </cols>
  <sheetData>
    <row r="1" spans="1:5" ht="33.75" x14ac:dyDescent="0.25">
      <c r="A1" s="48" t="s">
        <v>51</v>
      </c>
      <c r="B1" s="49"/>
      <c r="C1" s="49"/>
      <c r="D1" s="49"/>
      <c r="E1" s="49"/>
    </row>
    <row r="2" spans="1:5" ht="20.25" x14ac:dyDescent="0.3">
      <c r="A2" s="36" t="s">
        <v>52</v>
      </c>
      <c r="B2" s="36"/>
      <c r="C2" s="36"/>
      <c r="D2" s="36"/>
      <c r="E2" s="36"/>
    </row>
    <row r="3" spans="1:5" ht="15.75" x14ac:dyDescent="0.25">
      <c r="A3" s="17" t="s">
        <v>33</v>
      </c>
      <c r="B3" s="18"/>
      <c r="C3" s="19"/>
      <c r="D3" s="18"/>
      <c r="E3" s="20" t="s">
        <v>14</v>
      </c>
    </row>
    <row r="4" spans="1:5" ht="15" customHeight="1" x14ac:dyDescent="0.25">
      <c r="A4" s="40" t="str">
        <f>'Σύγκριση SWOT'!A31</f>
        <v>Ευκαιρίες που δεν αξιοποιούνται από ανταγωνιστές</v>
      </c>
      <c r="B4" s="37">
        <f>'Σύγκριση SWOT'!B31</f>
        <v>4</v>
      </c>
      <c r="C4" s="37"/>
      <c r="D4" s="37">
        <f>'Σύγκριση SWOT'!B11</f>
        <v>7</v>
      </c>
      <c r="E4" s="41" t="str">
        <f>'Σύγκριση SWOT'!A11</f>
        <v>Άλλα πλεονεκτήματα</v>
      </c>
    </row>
    <row r="5" spans="1:5" ht="15" customHeight="1" x14ac:dyDescent="0.25">
      <c r="A5" s="40" t="str">
        <f>'Σύγκριση SWOT'!A29</f>
        <v>Διεθνής Επιχειρηματική Πραγματικότητα</v>
      </c>
      <c r="B5" s="37">
        <f>'Σύγκριση SWOT'!B29</f>
        <v>3</v>
      </c>
      <c r="C5" s="37"/>
      <c r="D5" s="37">
        <f>'Σύγκριση SWOT'!B10</f>
        <v>4</v>
      </c>
      <c r="E5" s="41" t="str">
        <f>'Σύγκριση SWOT'!A10</f>
        <v>Εμπειρία - Γνώση</v>
      </c>
    </row>
    <row r="6" spans="1:5" ht="15" customHeight="1" x14ac:dyDescent="0.25">
      <c r="A6" s="40" t="str">
        <f>'Σύγκριση SWOT'!A23</f>
        <v>Οικονομική / Πολιτική Συγκυρία</v>
      </c>
      <c r="B6" s="37">
        <f>'Σύγκριση SWOT'!B23</f>
        <v>2</v>
      </c>
      <c r="C6" s="37"/>
      <c r="D6" s="37">
        <f>'Σύγκριση SWOT'!B9</f>
        <v>5</v>
      </c>
      <c r="E6" s="41" t="str">
        <f>'Σύγκριση SWOT'!A9</f>
        <v>Δίκτυα Προμηθευτών - Πελατών - Διανομής</v>
      </c>
    </row>
    <row r="7" spans="1:5" ht="15" customHeight="1" x14ac:dyDescent="0.25">
      <c r="A7" s="40" t="str">
        <f>'Σύγκριση SWOT'!A24</f>
        <v>Εξελίξεις στον Κλάδο</v>
      </c>
      <c r="B7" s="37">
        <f>'Σύγκριση SWOT'!B24</f>
        <v>2</v>
      </c>
      <c r="C7" s="37"/>
      <c r="D7" s="37">
        <f>'Σύγκριση SWOT'!B7</f>
        <v>4</v>
      </c>
      <c r="E7" s="41" t="str">
        <f>'Σύγκριση SWOT'!A7</f>
        <v>Χρηματοικονομικά Πλεονεκτήματα</v>
      </c>
    </row>
    <row r="8" spans="1:5" ht="15" customHeight="1" x14ac:dyDescent="0.25">
      <c r="A8" s="40" t="str">
        <f>'Σύγκριση SWOT'!A25</f>
        <v>Προβλήματα του Ανταγωνισμού</v>
      </c>
      <c r="B8" s="37">
        <f>'Σύγκριση SWOT'!B25</f>
        <v>2</v>
      </c>
      <c r="C8" s="37"/>
      <c r="D8" s="37">
        <f>'Σύγκριση SWOT'!B8</f>
        <v>4</v>
      </c>
      <c r="E8" s="41" t="str">
        <f>'Σύγκριση SWOT'!A8</f>
        <v>Πλεονεκτήματα σε Ανθρώπινο Δυναμικό</v>
      </c>
    </row>
    <row r="9" spans="1:5" ht="15" customHeight="1" x14ac:dyDescent="0.25">
      <c r="A9" s="40" t="str">
        <f>'Σύγκριση SWOT'!A26</f>
        <v>Τάσεις / Μόδα / Lifestyle</v>
      </c>
      <c r="B9" s="37">
        <f>'Σύγκριση SWOT'!B26</f>
        <v>1</v>
      </c>
      <c r="C9" s="37"/>
      <c r="D9" s="37">
        <f>'Σύγκριση SWOT'!B3</f>
        <v>3</v>
      </c>
      <c r="E9" s="41" t="str">
        <f>'Σύγκριση SWOT'!A3</f>
        <v>Επιχειρηματική Ιδέα / Προϊόν</v>
      </c>
    </row>
    <row r="10" spans="1:5" ht="15" customHeight="1" x14ac:dyDescent="0.25">
      <c r="A10" s="40" t="str">
        <f>'Σύγκριση SWOT'!A27</f>
        <v>Τεχνολογικές Εξελίξεις και Καινοτομίες</v>
      </c>
      <c r="B10" s="37">
        <f>'Σύγκριση SWOT'!B27</f>
        <v>1</v>
      </c>
      <c r="C10" s="37"/>
      <c r="D10" s="37">
        <f>'Σύγκριση SWOT'!B6</f>
        <v>3</v>
      </c>
      <c r="E10" s="41" t="str">
        <f>'Σύγκριση SWOT'!A6</f>
        <v>Οργανωτικά / Διοικητικά Πλεονεκτήματα</v>
      </c>
    </row>
    <row r="11" spans="1:5" ht="15" customHeight="1" x14ac:dyDescent="0.25">
      <c r="A11" s="40" t="str">
        <f>'Σύγκριση SWOT'!A28</f>
        <v>Ύπαρξη Νέων Αγορών</v>
      </c>
      <c r="B11" s="37">
        <f>'Σύγκριση SWOT'!B28</f>
        <v>1</v>
      </c>
      <c r="C11" s="37"/>
      <c r="D11" s="37">
        <f>'Σύγκριση SWOT'!B4</f>
        <v>2</v>
      </c>
      <c r="E11" s="41" t="str">
        <f>'Σύγκριση SWOT'!A4</f>
        <v>Τιμή - Αξία - Ποιότητα - Φήμη Προϊόντος</v>
      </c>
    </row>
    <row r="12" spans="1:5" ht="15" customHeight="1" x14ac:dyDescent="0.25">
      <c r="A12" s="40" t="str">
        <f>'Σύγκριση SWOT'!A30</f>
        <v>Εποχικοί Παράγοντες</v>
      </c>
      <c r="B12" s="37">
        <f>'Σύγκριση SWOT'!B30</f>
        <v>1</v>
      </c>
      <c r="C12" s="37"/>
      <c r="D12" s="37">
        <f>'Σύγκριση SWOT'!B5</f>
        <v>1</v>
      </c>
      <c r="E12" s="41" t="str">
        <f>'Σύγκριση SWOT'!A5</f>
        <v>Τεχνικά / Τεχνολογικά Πλεονεκτήματα</v>
      </c>
    </row>
    <row r="13" spans="1:5" ht="15" customHeight="1" x14ac:dyDescent="0.25">
      <c r="A13" s="40" t="str">
        <f>'Σύγκριση SWOT'!A32</f>
        <v>Δυνατότητα Συνεργασιών</v>
      </c>
      <c r="B13" s="37">
        <f>'Σύγκριση SWOT'!B32</f>
        <v>1</v>
      </c>
      <c r="C13" s="37"/>
      <c r="D13" s="37"/>
      <c r="E13" s="38"/>
    </row>
    <row r="14" spans="1:5" ht="15" customHeight="1" x14ac:dyDescent="0.25">
      <c r="A14" s="40" t="str">
        <f>'Σύγκριση SWOT'!A33</f>
        <v>Άλλες Ευκαιρίες</v>
      </c>
      <c r="B14" s="37">
        <f>'Σύγκριση SWOT'!B33</f>
        <v>1</v>
      </c>
      <c r="C14" s="37"/>
      <c r="D14" s="37"/>
      <c r="E14" s="38"/>
    </row>
    <row r="15" spans="1:5" ht="15" customHeight="1" x14ac:dyDescent="0.25">
      <c r="A15" s="42"/>
      <c r="B15" s="43"/>
      <c r="C15" s="43"/>
      <c r="D15" s="43"/>
      <c r="E15" s="38"/>
    </row>
    <row r="16" spans="1:5" ht="15" customHeight="1" x14ac:dyDescent="0.25">
      <c r="A16" s="17" t="s">
        <v>33</v>
      </c>
      <c r="B16" s="18"/>
      <c r="C16" s="19"/>
      <c r="D16" s="18"/>
      <c r="E16" s="20" t="s">
        <v>27</v>
      </c>
    </row>
    <row r="17" spans="1:5" ht="15" customHeight="1" x14ac:dyDescent="0.25">
      <c r="A17" s="40" t="str">
        <f>'Σύγκριση SWOT'!A31</f>
        <v>Ευκαιρίες που δεν αξιοποιούνται από ανταγωνιστές</v>
      </c>
      <c r="B17" s="44">
        <f>'Σύγκριση SWOT'!B31</f>
        <v>4</v>
      </c>
      <c r="C17" s="44"/>
      <c r="D17" s="43">
        <f>'Σύγκριση SWOT'!B20</f>
        <v>5</v>
      </c>
      <c r="E17" s="41" t="str">
        <f>'Σύγκριση SWOT'!A20</f>
        <v>Εμπειρία - Γνώση</v>
      </c>
    </row>
    <row r="18" spans="1:5" ht="15" customHeight="1" x14ac:dyDescent="0.25">
      <c r="A18" s="40" t="str">
        <f>'Σύγκριση SWOT'!A29</f>
        <v>Διεθνής Επιχειρηματική Πραγματικότητα</v>
      </c>
      <c r="B18" s="44">
        <f>'Σύγκριση SWOT'!B29</f>
        <v>3</v>
      </c>
      <c r="C18" s="44"/>
      <c r="D18" s="43">
        <f>'Σύγκριση SWOT'!B21</f>
        <v>4</v>
      </c>
      <c r="E18" s="41" t="str">
        <f>'Σύγκριση SWOT'!A21</f>
        <v>Άλλες Αδυναμίες</v>
      </c>
    </row>
    <row r="19" spans="1:5" ht="15" customHeight="1" x14ac:dyDescent="0.25">
      <c r="A19" s="40" t="str">
        <f>'Σύγκριση SWOT'!A23</f>
        <v>Οικονομική / Πολιτική Συγκυρία</v>
      </c>
      <c r="B19" s="44">
        <f>'Σύγκριση SWOT'!B23</f>
        <v>2</v>
      </c>
      <c r="C19" s="44"/>
      <c r="D19" s="43">
        <f>'Σύγκριση SWOT'!B19</f>
        <v>3</v>
      </c>
      <c r="E19" s="41" t="str">
        <f>'Σύγκριση SWOT'!A19</f>
        <v>Δίκτυα Προμηθευτών - Πελατών - Διανομής</v>
      </c>
    </row>
    <row r="20" spans="1:5" ht="15" customHeight="1" x14ac:dyDescent="0.25">
      <c r="A20" s="40" t="str">
        <f>'Σύγκριση SWOT'!A24</f>
        <v>Εξελίξεις στον Κλάδο</v>
      </c>
      <c r="B20" s="44">
        <f>'Σύγκριση SWOT'!B24</f>
        <v>2</v>
      </c>
      <c r="C20" s="44"/>
      <c r="D20" s="43">
        <f>'Σύγκριση SWOT'!B13</f>
        <v>2</v>
      </c>
      <c r="E20" s="41" t="str">
        <f>'Σύγκριση SWOT'!A13</f>
        <v>Επιχειρηματική Ιδέα / Προϊόν</v>
      </c>
    </row>
    <row r="21" spans="1:5" ht="15" customHeight="1" x14ac:dyDescent="0.25">
      <c r="A21" s="40" t="str">
        <f>'Σύγκριση SWOT'!A25</f>
        <v>Προβλήματα του Ανταγωνισμού</v>
      </c>
      <c r="B21" s="44">
        <f>'Σύγκριση SWOT'!B25</f>
        <v>2</v>
      </c>
      <c r="C21" s="44"/>
      <c r="D21" s="43">
        <f>'Σύγκριση SWOT'!B14</f>
        <v>2</v>
      </c>
      <c r="E21" s="41" t="str">
        <f>'Σύγκριση SWOT'!A14</f>
        <v>Τιμή - Αξία - Ποιότητα - Φήμη Προϊόντος</v>
      </c>
    </row>
    <row r="22" spans="1:5" ht="15" customHeight="1" x14ac:dyDescent="0.25">
      <c r="A22" s="40" t="str">
        <f>'Σύγκριση SWOT'!A26</f>
        <v>Τάσεις / Μόδα / Lifestyle</v>
      </c>
      <c r="B22" s="44">
        <f>'Σύγκριση SWOT'!B26</f>
        <v>1</v>
      </c>
      <c r="C22" s="44"/>
      <c r="D22" s="43">
        <f>'Σύγκριση SWOT'!B15</f>
        <v>2</v>
      </c>
      <c r="E22" s="41" t="str">
        <f>'Σύγκριση SWOT'!A15</f>
        <v>Τεχνικές / Τεχνολογικές Αδυναμίες</v>
      </c>
    </row>
    <row r="23" spans="1:5" ht="15" customHeight="1" x14ac:dyDescent="0.25">
      <c r="A23" s="40" t="str">
        <f>'Σύγκριση SWOT'!A27</f>
        <v>Τεχνολογικές Εξελίξεις και Καινοτομίες</v>
      </c>
      <c r="B23" s="44">
        <f>'Σύγκριση SWOT'!B27</f>
        <v>1</v>
      </c>
      <c r="C23" s="44"/>
      <c r="D23" s="43">
        <f>'Σύγκριση SWOT'!B16</f>
        <v>1</v>
      </c>
      <c r="E23" s="41" t="str">
        <f>'Σύγκριση SWOT'!A16</f>
        <v>Οργανωτικές / Διοικητικές Αδυναμίες</v>
      </c>
    </row>
    <row r="24" spans="1:5" ht="15" customHeight="1" x14ac:dyDescent="0.25">
      <c r="A24" s="40" t="str">
        <f>'Σύγκριση SWOT'!A28</f>
        <v>Ύπαρξη Νέων Αγορών</v>
      </c>
      <c r="B24" s="44">
        <f>'Σύγκριση SWOT'!B28</f>
        <v>1</v>
      </c>
      <c r="C24" s="44"/>
      <c r="D24" s="43">
        <f>'Σύγκριση SWOT'!B17</f>
        <v>1</v>
      </c>
      <c r="E24" s="41" t="str">
        <f>'Σύγκριση SWOT'!A17</f>
        <v>Χρηματοικονομικές Αδυναμίες</v>
      </c>
    </row>
    <row r="25" spans="1:5" ht="15" customHeight="1" x14ac:dyDescent="0.25">
      <c r="A25" s="40" t="str">
        <f>'Σύγκριση SWOT'!A30</f>
        <v>Εποχικοί Παράγοντες</v>
      </c>
      <c r="B25" s="44">
        <f>'Σύγκριση SWOT'!B30</f>
        <v>1</v>
      </c>
      <c r="C25" s="44"/>
      <c r="D25" s="43">
        <f>'Σύγκριση SWOT'!B18</f>
        <v>1</v>
      </c>
      <c r="E25" s="41" t="str">
        <f>'Σύγκριση SWOT'!A18</f>
        <v>Μεινοκτήματα / Ελλείψεις σε Ανθρώπινο Δυναμικό</v>
      </c>
    </row>
    <row r="26" spans="1:5" ht="15" customHeight="1" x14ac:dyDescent="0.25">
      <c r="A26" s="40" t="str">
        <f>'Σύγκριση SWOT'!A32</f>
        <v>Δυνατότητα Συνεργασιών</v>
      </c>
      <c r="B26" s="44">
        <f>'Σύγκριση SWOT'!B32</f>
        <v>1</v>
      </c>
      <c r="C26" s="44"/>
      <c r="D26" s="43"/>
      <c r="E26" s="38"/>
    </row>
    <row r="27" spans="1:5" ht="15" customHeight="1" x14ac:dyDescent="0.25">
      <c r="A27" s="40" t="str">
        <f>'Σύγκριση SWOT'!A33</f>
        <v>Άλλες Ευκαιρίες</v>
      </c>
      <c r="B27" s="44">
        <f>'Σύγκριση SWOT'!B33</f>
        <v>1</v>
      </c>
      <c r="C27" s="44"/>
      <c r="D27" s="43"/>
      <c r="E27" s="38"/>
    </row>
    <row r="28" spans="1:5" x14ac:dyDescent="0.25">
      <c r="A28" s="22"/>
      <c r="B28" s="23"/>
      <c r="C28" s="23"/>
      <c r="D28" s="23"/>
      <c r="E28" s="22"/>
    </row>
    <row r="29" spans="1:5" s="38" customFormat="1" x14ac:dyDescent="0.25">
      <c r="B29" s="43"/>
      <c r="C29" s="43"/>
      <c r="D29" s="43"/>
    </row>
    <row r="30" spans="1:5" s="38" customFormat="1" x14ac:dyDescent="0.25">
      <c r="B30" s="43"/>
      <c r="C30" s="43"/>
      <c r="D30" s="43"/>
    </row>
    <row r="31" spans="1:5" s="38" customFormat="1" x14ac:dyDescent="0.25">
      <c r="B31" s="43"/>
      <c r="C31" s="43"/>
      <c r="D31" s="43"/>
    </row>
    <row r="32" spans="1:5" s="38" customFormat="1" x14ac:dyDescent="0.25">
      <c r="B32" s="43"/>
      <c r="C32" s="43"/>
      <c r="D32" s="43"/>
    </row>
    <row r="33" spans="2:4" s="38" customFormat="1" x14ac:dyDescent="0.25">
      <c r="B33" s="43"/>
      <c r="C33" s="43"/>
      <c r="D33" s="43"/>
    </row>
    <row r="34" spans="2:4" s="38" customFormat="1" x14ac:dyDescent="0.25">
      <c r="B34" s="43"/>
      <c r="C34" s="43"/>
      <c r="D34" s="43"/>
    </row>
    <row r="35" spans="2:4" s="38" customFormat="1" x14ac:dyDescent="0.25">
      <c r="B35" s="43"/>
      <c r="C35" s="43"/>
      <c r="D35" s="43"/>
    </row>
    <row r="36" spans="2:4" s="38" customFormat="1" x14ac:dyDescent="0.25">
      <c r="B36" s="43"/>
      <c r="C36" s="43"/>
      <c r="D36" s="43"/>
    </row>
    <row r="37" spans="2:4" s="38" customFormat="1" x14ac:dyDescent="0.25">
      <c r="B37" s="43"/>
      <c r="C37" s="43"/>
      <c r="D37" s="43"/>
    </row>
    <row r="38" spans="2:4" s="38" customFormat="1" x14ac:dyDescent="0.25">
      <c r="B38" s="43"/>
      <c r="C38" s="43"/>
      <c r="D38" s="43"/>
    </row>
    <row r="39" spans="2:4" s="38" customFormat="1" x14ac:dyDescent="0.25">
      <c r="B39" s="43"/>
      <c r="C39" s="43"/>
      <c r="D39" s="43"/>
    </row>
    <row r="40" spans="2:4" s="38" customFormat="1" x14ac:dyDescent="0.25">
      <c r="B40" s="43"/>
      <c r="C40" s="43"/>
      <c r="D40" s="43"/>
    </row>
    <row r="41" spans="2:4" s="38" customFormat="1" x14ac:dyDescent="0.25">
      <c r="B41" s="43"/>
      <c r="C41" s="43"/>
      <c r="D41" s="43"/>
    </row>
    <row r="42" spans="2:4" s="38" customFormat="1" x14ac:dyDescent="0.25">
      <c r="B42" s="43"/>
      <c r="C42" s="43"/>
      <c r="D42" s="43"/>
    </row>
    <row r="43" spans="2:4" s="38" customFormat="1" x14ac:dyDescent="0.25">
      <c r="B43" s="43"/>
      <c r="C43" s="43"/>
      <c r="D43" s="43"/>
    </row>
    <row r="44" spans="2:4" s="38" customFormat="1" x14ac:dyDescent="0.25">
      <c r="B44" s="43"/>
      <c r="C44" s="43"/>
      <c r="D44" s="43"/>
    </row>
    <row r="45" spans="2:4" s="38" customFormat="1" x14ac:dyDescent="0.25">
      <c r="B45" s="43"/>
      <c r="C45" s="43"/>
      <c r="D45" s="43"/>
    </row>
    <row r="46" spans="2:4" s="38" customFormat="1" x14ac:dyDescent="0.25">
      <c r="B46" s="43"/>
      <c r="C46" s="43"/>
      <c r="D46" s="43"/>
    </row>
    <row r="47" spans="2:4" s="38" customFormat="1" x14ac:dyDescent="0.25">
      <c r="B47" s="43"/>
      <c r="C47" s="43"/>
      <c r="D47" s="43"/>
    </row>
    <row r="48" spans="2:4" s="38" customFormat="1" x14ac:dyDescent="0.25">
      <c r="B48" s="43"/>
      <c r="C48" s="43"/>
      <c r="D48" s="43"/>
    </row>
    <row r="49" spans="2:4" s="38" customFormat="1" x14ac:dyDescent="0.25">
      <c r="B49" s="43"/>
      <c r="C49" s="43"/>
      <c r="D49" s="43"/>
    </row>
    <row r="50" spans="2:4" s="38" customFormat="1" x14ac:dyDescent="0.25">
      <c r="B50" s="43"/>
      <c r="C50" s="43"/>
      <c r="D50" s="43"/>
    </row>
    <row r="51" spans="2:4" s="38" customFormat="1" x14ac:dyDescent="0.25">
      <c r="B51" s="43"/>
      <c r="C51" s="43"/>
      <c r="D51" s="43"/>
    </row>
    <row r="52" spans="2:4" s="38" customFormat="1" x14ac:dyDescent="0.25">
      <c r="B52" s="43"/>
      <c r="C52" s="43"/>
      <c r="D52" s="43"/>
    </row>
    <row r="53" spans="2:4" s="38" customFormat="1" x14ac:dyDescent="0.25">
      <c r="B53" s="43"/>
      <c r="C53" s="43"/>
      <c r="D53" s="43"/>
    </row>
    <row r="54" spans="2:4" s="38" customFormat="1" x14ac:dyDescent="0.25">
      <c r="B54" s="43"/>
      <c r="C54" s="43"/>
      <c r="D54" s="43"/>
    </row>
    <row r="55" spans="2:4" s="38" customFormat="1" x14ac:dyDescent="0.25">
      <c r="B55" s="43"/>
      <c r="C55" s="43"/>
      <c r="D55" s="43"/>
    </row>
    <row r="56" spans="2:4" s="38" customFormat="1" x14ac:dyDescent="0.25">
      <c r="B56" s="43"/>
      <c r="C56" s="43"/>
      <c r="D56" s="43"/>
    </row>
    <row r="57" spans="2:4" s="38" customFormat="1" x14ac:dyDescent="0.25">
      <c r="B57" s="43"/>
      <c r="C57" s="43"/>
      <c r="D57" s="43"/>
    </row>
    <row r="58" spans="2:4" s="38" customFormat="1" x14ac:dyDescent="0.25">
      <c r="B58" s="43"/>
      <c r="C58" s="43"/>
      <c r="D58" s="43"/>
    </row>
    <row r="59" spans="2:4" s="38" customFormat="1" x14ac:dyDescent="0.25">
      <c r="B59" s="43"/>
      <c r="C59" s="43"/>
      <c r="D59" s="43"/>
    </row>
    <row r="60" spans="2:4" s="38" customFormat="1" x14ac:dyDescent="0.25">
      <c r="B60" s="43"/>
      <c r="C60" s="43"/>
      <c r="D60" s="43"/>
    </row>
    <row r="61" spans="2:4" s="38" customFormat="1" x14ac:dyDescent="0.25">
      <c r="B61" s="43"/>
      <c r="C61" s="43"/>
      <c r="D61" s="43"/>
    </row>
    <row r="62" spans="2:4" s="38" customFormat="1" x14ac:dyDescent="0.25">
      <c r="B62" s="43"/>
      <c r="C62" s="43"/>
      <c r="D62" s="43"/>
    </row>
    <row r="63" spans="2:4" s="38" customFormat="1" x14ac:dyDescent="0.25">
      <c r="B63" s="43"/>
      <c r="C63" s="43"/>
      <c r="D63" s="43"/>
    </row>
    <row r="64" spans="2:4" s="38" customFormat="1" x14ac:dyDescent="0.25">
      <c r="B64" s="43"/>
      <c r="C64" s="43"/>
      <c r="D64" s="43"/>
    </row>
    <row r="65" spans="2:4" s="38" customFormat="1" x14ac:dyDescent="0.25">
      <c r="B65" s="43"/>
      <c r="C65" s="43"/>
      <c r="D65" s="43"/>
    </row>
    <row r="66" spans="2:4" s="38" customFormat="1" x14ac:dyDescent="0.25">
      <c r="B66" s="43"/>
      <c r="C66" s="43"/>
      <c r="D66" s="43"/>
    </row>
    <row r="67" spans="2:4" s="38" customFormat="1" x14ac:dyDescent="0.25">
      <c r="B67" s="43"/>
      <c r="C67" s="43"/>
      <c r="D67" s="43"/>
    </row>
    <row r="68" spans="2:4" s="38" customFormat="1" x14ac:dyDescent="0.25">
      <c r="B68" s="43"/>
      <c r="C68" s="43"/>
      <c r="D68" s="43"/>
    </row>
    <row r="69" spans="2:4" s="38" customFormat="1" x14ac:dyDescent="0.25">
      <c r="B69" s="43"/>
      <c r="C69" s="43"/>
      <c r="D69" s="43"/>
    </row>
    <row r="70" spans="2:4" s="38" customFormat="1" x14ac:dyDescent="0.25">
      <c r="B70" s="43"/>
      <c r="C70" s="43"/>
      <c r="D70" s="43"/>
    </row>
    <row r="71" spans="2:4" s="38" customFormat="1" x14ac:dyDescent="0.25">
      <c r="B71" s="43"/>
      <c r="C71" s="43"/>
      <c r="D71" s="43"/>
    </row>
    <row r="72" spans="2:4" s="38" customFormat="1" x14ac:dyDescent="0.25">
      <c r="B72" s="43"/>
      <c r="C72" s="43"/>
      <c r="D72" s="43"/>
    </row>
    <row r="73" spans="2:4" s="38" customFormat="1" x14ac:dyDescent="0.25">
      <c r="B73" s="43"/>
      <c r="C73" s="43"/>
      <c r="D73" s="43"/>
    </row>
    <row r="74" spans="2:4" s="38" customFormat="1" x14ac:dyDescent="0.25">
      <c r="B74" s="43"/>
      <c r="C74" s="43"/>
      <c r="D74" s="43"/>
    </row>
    <row r="75" spans="2:4" s="38" customFormat="1" x14ac:dyDescent="0.25">
      <c r="B75" s="43"/>
      <c r="C75" s="43"/>
      <c r="D75" s="43"/>
    </row>
    <row r="76" spans="2:4" s="38" customFormat="1" x14ac:dyDescent="0.25">
      <c r="B76" s="43"/>
      <c r="C76" s="43"/>
      <c r="D76" s="43"/>
    </row>
    <row r="77" spans="2:4" s="38" customFormat="1" x14ac:dyDescent="0.25">
      <c r="B77" s="43"/>
      <c r="C77" s="43"/>
      <c r="D77" s="43"/>
    </row>
    <row r="78" spans="2:4" s="38" customFormat="1" x14ac:dyDescent="0.25">
      <c r="B78" s="43"/>
      <c r="C78" s="43"/>
      <c r="D78" s="43"/>
    </row>
    <row r="79" spans="2:4" s="38" customFormat="1" x14ac:dyDescent="0.25">
      <c r="B79" s="43"/>
      <c r="C79" s="43"/>
      <c r="D79" s="43"/>
    </row>
    <row r="80" spans="2:4" s="38" customFormat="1" x14ac:dyDescent="0.25">
      <c r="B80" s="43"/>
      <c r="C80" s="43"/>
      <c r="D80" s="43"/>
    </row>
    <row r="81" spans="2:4" s="38" customFormat="1" x14ac:dyDescent="0.25">
      <c r="B81" s="43"/>
      <c r="C81" s="43"/>
      <c r="D81" s="43"/>
    </row>
    <row r="82" spans="2:4" s="38" customFormat="1" x14ac:dyDescent="0.25">
      <c r="B82" s="43"/>
      <c r="C82" s="43"/>
      <c r="D82" s="43"/>
    </row>
    <row r="83" spans="2:4" s="38" customFormat="1" x14ac:dyDescent="0.25">
      <c r="B83" s="43"/>
      <c r="C83" s="43"/>
      <c r="D83" s="43"/>
    </row>
    <row r="84" spans="2:4" s="38" customFormat="1" x14ac:dyDescent="0.25">
      <c r="B84" s="43"/>
      <c r="C84" s="43"/>
      <c r="D84" s="43"/>
    </row>
    <row r="85" spans="2:4" s="38" customFormat="1" x14ac:dyDescent="0.25">
      <c r="B85" s="43"/>
      <c r="C85" s="43"/>
      <c r="D85" s="43"/>
    </row>
    <row r="86" spans="2:4" s="38" customFormat="1" x14ac:dyDescent="0.25">
      <c r="B86" s="43"/>
      <c r="C86" s="43"/>
      <c r="D86" s="43"/>
    </row>
    <row r="87" spans="2:4" s="38" customFormat="1" x14ac:dyDescent="0.25">
      <c r="B87" s="43"/>
      <c r="C87" s="43"/>
      <c r="D87" s="43"/>
    </row>
    <row r="88" spans="2:4" s="38" customFormat="1" x14ac:dyDescent="0.25">
      <c r="B88" s="43"/>
      <c r="C88" s="43"/>
      <c r="D88" s="43"/>
    </row>
    <row r="89" spans="2:4" s="38" customFormat="1" x14ac:dyDescent="0.25">
      <c r="B89" s="43"/>
      <c r="C89" s="43"/>
      <c r="D89" s="43"/>
    </row>
    <row r="90" spans="2:4" s="38" customFormat="1" x14ac:dyDescent="0.25">
      <c r="B90" s="43"/>
      <c r="C90" s="43"/>
      <c r="D90" s="43"/>
    </row>
    <row r="91" spans="2:4" s="38" customFormat="1" x14ac:dyDescent="0.25">
      <c r="B91" s="43"/>
      <c r="C91" s="43"/>
      <c r="D91" s="43"/>
    </row>
    <row r="92" spans="2:4" s="38" customFormat="1" x14ac:dyDescent="0.25">
      <c r="B92" s="43"/>
      <c r="C92" s="43"/>
      <c r="D92" s="43"/>
    </row>
    <row r="93" spans="2:4" s="38" customFormat="1" x14ac:dyDescent="0.25">
      <c r="B93" s="43"/>
      <c r="C93" s="43"/>
      <c r="D93" s="43"/>
    </row>
    <row r="94" spans="2:4" s="38" customFormat="1" x14ac:dyDescent="0.25">
      <c r="B94" s="43"/>
      <c r="C94" s="43"/>
      <c r="D94" s="43"/>
    </row>
    <row r="95" spans="2:4" s="38" customFormat="1" x14ac:dyDescent="0.25">
      <c r="B95" s="43"/>
      <c r="C95" s="43"/>
      <c r="D95" s="43"/>
    </row>
    <row r="96" spans="2:4" s="38" customFormat="1" x14ac:dyDescent="0.25">
      <c r="B96" s="43"/>
      <c r="C96" s="43"/>
      <c r="D96" s="43"/>
    </row>
    <row r="97" spans="2:4" s="38" customFormat="1" x14ac:dyDescent="0.25">
      <c r="B97" s="43"/>
      <c r="C97" s="43"/>
      <c r="D97" s="43"/>
    </row>
    <row r="98" spans="2:4" s="38" customFormat="1" x14ac:dyDescent="0.25">
      <c r="B98" s="43"/>
      <c r="C98" s="43"/>
      <c r="D98" s="43"/>
    </row>
    <row r="99" spans="2:4" s="38" customFormat="1" x14ac:dyDescent="0.25">
      <c r="B99" s="43"/>
      <c r="C99" s="43"/>
      <c r="D99" s="43"/>
    </row>
    <row r="100" spans="2:4" s="38" customFormat="1" x14ac:dyDescent="0.25">
      <c r="B100" s="43"/>
      <c r="C100" s="43"/>
      <c r="D100" s="43"/>
    </row>
    <row r="101" spans="2:4" s="38" customFormat="1" x14ac:dyDescent="0.25">
      <c r="B101" s="43"/>
      <c r="C101" s="43"/>
      <c r="D101" s="43"/>
    </row>
    <row r="102" spans="2:4" s="38" customFormat="1" x14ac:dyDescent="0.25">
      <c r="B102" s="43"/>
      <c r="C102" s="43"/>
      <c r="D102" s="43"/>
    </row>
    <row r="103" spans="2:4" s="38" customFormat="1" x14ac:dyDescent="0.25">
      <c r="B103" s="43"/>
      <c r="C103" s="43"/>
      <c r="D103" s="43"/>
    </row>
    <row r="104" spans="2:4" s="38" customFormat="1" x14ac:dyDescent="0.25">
      <c r="B104" s="43"/>
      <c r="C104" s="43"/>
      <c r="D104" s="43"/>
    </row>
    <row r="105" spans="2:4" s="38" customFormat="1" x14ac:dyDescent="0.25">
      <c r="B105" s="43"/>
      <c r="C105" s="43"/>
      <c r="D105" s="43"/>
    </row>
    <row r="106" spans="2:4" s="38" customFormat="1" x14ac:dyDescent="0.25">
      <c r="B106" s="43"/>
      <c r="C106" s="43"/>
      <c r="D106" s="43"/>
    </row>
    <row r="107" spans="2:4" s="38" customFormat="1" x14ac:dyDescent="0.25">
      <c r="B107" s="43"/>
      <c r="C107" s="43"/>
      <c r="D107" s="43"/>
    </row>
    <row r="108" spans="2:4" s="38" customFormat="1" x14ac:dyDescent="0.25">
      <c r="B108" s="43"/>
      <c r="C108" s="43"/>
      <c r="D108" s="43"/>
    </row>
    <row r="109" spans="2:4" s="38" customFormat="1" x14ac:dyDescent="0.25">
      <c r="B109" s="43"/>
      <c r="C109" s="43"/>
      <c r="D109" s="43"/>
    </row>
    <row r="110" spans="2:4" s="38" customFormat="1" x14ac:dyDescent="0.25">
      <c r="B110" s="43"/>
      <c r="C110" s="43"/>
      <c r="D110" s="43"/>
    </row>
    <row r="111" spans="2:4" s="38" customFormat="1" x14ac:dyDescent="0.25">
      <c r="B111" s="43"/>
      <c r="C111" s="43"/>
      <c r="D111" s="43"/>
    </row>
    <row r="112" spans="2:4" s="38" customFormat="1" x14ac:dyDescent="0.25">
      <c r="B112" s="43"/>
      <c r="C112" s="43"/>
      <c r="D112" s="43"/>
    </row>
    <row r="113" spans="2:4" s="38" customFormat="1" x14ac:dyDescent="0.25">
      <c r="B113" s="43"/>
      <c r="C113" s="43"/>
      <c r="D113" s="43"/>
    </row>
    <row r="114" spans="2:4" s="38" customFormat="1" x14ac:dyDescent="0.25">
      <c r="B114" s="43"/>
      <c r="C114" s="43"/>
      <c r="D114" s="43"/>
    </row>
    <row r="115" spans="2:4" s="38" customFormat="1" x14ac:dyDescent="0.25">
      <c r="B115" s="43"/>
      <c r="C115" s="43"/>
      <c r="D115" s="43"/>
    </row>
    <row r="116" spans="2:4" s="38" customFormat="1" x14ac:dyDescent="0.25">
      <c r="B116" s="43"/>
      <c r="C116" s="43"/>
      <c r="D116" s="43"/>
    </row>
    <row r="117" spans="2:4" s="38" customFormat="1" x14ac:dyDescent="0.25">
      <c r="B117" s="43"/>
      <c r="C117" s="43"/>
      <c r="D117" s="43"/>
    </row>
    <row r="118" spans="2:4" s="38" customFormat="1" x14ac:dyDescent="0.25">
      <c r="B118" s="43"/>
      <c r="C118" s="43"/>
      <c r="D118" s="43"/>
    </row>
    <row r="119" spans="2:4" s="38" customFormat="1" x14ac:dyDescent="0.25">
      <c r="B119" s="43"/>
      <c r="C119" s="43"/>
      <c r="D119" s="43"/>
    </row>
    <row r="120" spans="2:4" s="38" customFormat="1" x14ac:dyDescent="0.25">
      <c r="B120" s="43"/>
      <c r="C120" s="43"/>
      <c r="D120" s="43"/>
    </row>
    <row r="121" spans="2:4" s="38" customFormat="1" x14ac:dyDescent="0.25">
      <c r="B121" s="43"/>
      <c r="C121" s="43"/>
      <c r="D121" s="43"/>
    </row>
    <row r="122" spans="2:4" s="38" customFormat="1" x14ac:dyDescent="0.25">
      <c r="B122" s="43"/>
      <c r="C122" s="43"/>
      <c r="D122" s="43"/>
    </row>
    <row r="123" spans="2:4" s="38" customFormat="1" x14ac:dyDescent="0.25">
      <c r="B123" s="43"/>
      <c r="C123" s="43"/>
      <c r="D123" s="43"/>
    </row>
    <row r="124" spans="2:4" s="38" customFormat="1" x14ac:dyDescent="0.25">
      <c r="B124" s="43"/>
      <c r="C124" s="43"/>
      <c r="D124" s="43"/>
    </row>
    <row r="125" spans="2:4" s="38" customFormat="1" x14ac:dyDescent="0.25">
      <c r="B125" s="43"/>
      <c r="C125" s="43"/>
      <c r="D125" s="43"/>
    </row>
    <row r="126" spans="2:4" s="38" customFormat="1" x14ac:dyDescent="0.25">
      <c r="B126" s="43"/>
      <c r="C126" s="43"/>
      <c r="D126" s="43"/>
    </row>
    <row r="127" spans="2:4" s="38" customFormat="1" x14ac:dyDescent="0.25">
      <c r="B127" s="43"/>
      <c r="C127" s="43"/>
      <c r="D127" s="43"/>
    </row>
    <row r="128" spans="2:4" s="38" customFormat="1" x14ac:dyDescent="0.25">
      <c r="B128" s="43"/>
      <c r="C128" s="43"/>
      <c r="D128" s="43"/>
    </row>
    <row r="129" spans="2:4" s="38" customFormat="1" x14ac:dyDescent="0.25">
      <c r="B129" s="43"/>
      <c r="C129" s="43"/>
      <c r="D129" s="43"/>
    </row>
    <row r="130" spans="2:4" s="38" customFormat="1" x14ac:dyDescent="0.25">
      <c r="B130" s="43"/>
      <c r="C130" s="43"/>
      <c r="D130" s="43"/>
    </row>
    <row r="131" spans="2:4" s="38" customFormat="1" x14ac:dyDescent="0.25">
      <c r="B131" s="43"/>
      <c r="C131" s="43"/>
      <c r="D131" s="43"/>
    </row>
    <row r="132" spans="2:4" s="38" customFormat="1" x14ac:dyDescent="0.25">
      <c r="B132" s="43"/>
      <c r="C132" s="43"/>
      <c r="D132" s="43"/>
    </row>
    <row r="133" spans="2:4" s="38" customFormat="1" x14ac:dyDescent="0.25">
      <c r="B133" s="43"/>
      <c r="C133" s="43"/>
      <c r="D133" s="43"/>
    </row>
    <row r="134" spans="2:4" s="38" customFormat="1" x14ac:dyDescent="0.25">
      <c r="B134" s="43"/>
      <c r="C134" s="43"/>
      <c r="D134" s="43"/>
    </row>
    <row r="135" spans="2:4" s="38" customFormat="1" x14ac:dyDescent="0.25">
      <c r="B135" s="43"/>
      <c r="C135" s="43"/>
      <c r="D135" s="43"/>
    </row>
    <row r="136" spans="2:4" s="38" customFormat="1" x14ac:dyDescent="0.25">
      <c r="B136" s="43"/>
      <c r="C136" s="43"/>
      <c r="D136" s="43"/>
    </row>
    <row r="137" spans="2:4" s="38" customFormat="1" x14ac:dyDescent="0.25">
      <c r="B137" s="43"/>
      <c r="C137" s="43"/>
      <c r="D137" s="43"/>
    </row>
    <row r="138" spans="2:4" s="38" customFormat="1" x14ac:dyDescent="0.25">
      <c r="B138" s="43"/>
      <c r="C138" s="43"/>
      <c r="D138" s="43"/>
    </row>
    <row r="139" spans="2:4" s="38" customFormat="1" x14ac:dyDescent="0.25">
      <c r="B139" s="43"/>
      <c r="C139" s="43"/>
      <c r="D139" s="43"/>
    </row>
    <row r="140" spans="2:4" s="38" customFormat="1" x14ac:dyDescent="0.25">
      <c r="B140" s="43"/>
      <c r="C140" s="43"/>
      <c r="D140" s="43"/>
    </row>
    <row r="141" spans="2:4" s="38" customFormat="1" x14ac:dyDescent="0.25">
      <c r="B141" s="43"/>
      <c r="C141" s="43"/>
      <c r="D141" s="43"/>
    </row>
    <row r="142" spans="2:4" s="38" customFormat="1" x14ac:dyDescent="0.25">
      <c r="B142" s="43"/>
      <c r="C142" s="43"/>
      <c r="D142" s="43"/>
    </row>
    <row r="143" spans="2:4" s="38" customFormat="1" x14ac:dyDescent="0.25">
      <c r="B143" s="43"/>
      <c r="C143" s="43"/>
      <c r="D143" s="43"/>
    </row>
    <row r="144" spans="2:4" s="38" customFormat="1" x14ac:dyDescent="0.25">
      <c r="B144" s="43"/>
      <c r="C144" s="43"/>
      <c r="D144" s="43"/>
    </row>
    <row r="145" spans="2:4" s="38" customFormat="1" x14ac:dyDescent="0.25">
      <c r="B145" s="43"/>
      <c r="C145" s="43"/>
      <c r="D145" s="43"/>
    </row>
    <row r="146" spans="2:4" s="38" customFormat="1" x14ac:dyDescent="0.25">
      <c r="B146" s="43"/>
      <c r="C146" s="43"/>
      <c r="D146" s="43"/>
    </row>
    <row r="147" spans="2:4" s="38" customFormat="1" x14ac:dyDescent="0.25">
      <c r="B147" s="43"/>
      <c r="C147" s="43"/>
      <c r="D147" s="43"/>
    </row>
    <row r="148" spans="2:4" s="38" customFormat="1" x14ac:dyDescent="0.25">
      <c r="B148" s="43"/>
      <c r="C148" s="43"/>
      <c r="D148" s="43"/>
    </row>
    <row r="149" spans="2:4" s="38" customFormat="1" x14ac:dyDescent="0.25">
      <c r="B149" s="43"/>
      <c r="C149" s="43"/>
      <c r="D149" s="43"/>
    </row>
    <row r="150" spans="2:4" s="38" customFormat="1" x14ac:dyDescent="0.25">
      <c r="B150" s="43"/>
      <c r="C150" s="43"/>
      <c r="D150" s="43"/>
    </row>
    <row r="151" spans="2:4" s="38" customFormat="1" x14ac:dyDescent="0.25">
      <c r="B151" s="43"/>
      <c r="C151" s="43"/>
      <c r="D151" s="43"/>
    </row>
    <row r="152" spans="2:4" s="38" customFormat="1" x14ac:dyDescent="0.25">
      <c r="B152" s="43"/>
      <c r="C152" s="43"/>
      <c r="D152" s="43"/>
    </row>
    <row r="153" spans="2:4" s="38" customFormat="1" x14ac:dyDescent="0.25">
      <c r="B153" s="43"/>
      <c r="C153" s="43"/>
      <c r="D153" s="43"/>
    </row>
    <row r="154" spans="2:4" s="38" customFormat="1" x14ac:dyDescent="0.25">
      <c r="B154" s="43"/>
      <c r="C154" s="43"/>
      <c r="D154" s="43"/>
    </row>
    <row r="155" spans="2:4" s="38" customFormat="1" x14ac:dyDescent="0.25">
      <c r="B155" s="43"/>
      <c r="C155" s="43"/>
      <c r="D155" s="43"/>
    </row>
    <row r="156" spans="2:4" s="38" customFormat="1" x14ac:dyDescent="0.25">
      <c r="B156" s="43"/>
      <c r="C156" s="43"/>
      <c r="D156" s="43"/>
    </row>
    <row r="157" spans="2:4" s="38" customFormat="1" x14ac:dyDescent="0.25">
      <c r="B157" s="43"/>
      <c r="C157" s="43"/>
      <c r="D157" s="43"/>
    </row>
    <row r="158" spans="2:4" s="38" customFormat="1" x14ac:dyDescent="0.25">
      <c r="B158" s="43"/>
      <c r="C158" s="43"/>
      <c r="D158" s="43"/>
    </row>
    <row r="159" spans="2:4" s="38" customFormat="1" x14ac:dyDescent="0.25">
      <c r="B159" s="43"/>
      <c r="C159" s="43"/>
      <c r="D159" s="43"/>
    </row>
    <row r="160" spans="2:4" s="38" customFormat="1" x14ac:dyDescent="0.25">
      <c r="B160" s="43"/>
      <c r="C160" s="43"/>
      <c r="D160" s="43"/>
    </row>
    <row r="161" spans="2:4" s="38" customFormat="1" x14ac:dyDescent="0.25">
      <c r="B161" s="43"/>
      <c r="C161" s="43"/>
      <c r="D161" s="43"/>
    </row>
    <row r="162" spans="2:4" s="38" customFormat="1" x14ac:dyDescent="0.25">
      <c r="B162" s="43"/>
      <c r="C162" s="43"/>
      <c r="D162" s="43"/>
    </row>
    <row r="163" spans="2:4" s="38" customFormat="1" x14ac:dyDescent="0.25">
      <c r="B163" s="43"/>
      <c r="C163" s="43"/>
      <c r="D163" s="43"/>
    </row>
    <row r="164" spans="2:4" s="38" customFormat="1" x14ac:dyDescent="0.25">
      <c r="B164" s="43"/>
      <c r="C164" s="43"/>
      <c r="D164" s="43"/>
    </row>
    <row r="165" spans="2:4" s="38" customFormat="1" x14ac:dyDescent="0.25">
      <c r="B165" s="43"/>
      <c r="C165" s="43"/>
      <c r="D165" s="43"/>
    </row>
    <row r="166" spans="2:4" s="38" customFormat="1" x14ac:dyDescent="0.25">
      <c r="B166" s="43"/>
      <c r="C166" s="43"/>
      <c r="D166" s="43"/>
    </row>
    <row r="167" spans="2:4" s="38" customFormat="1" x14ac:dyDescent="0.25">
      <c r="B167" s="43"/>
      <c r="C167" s="43"/>
      <c r="D167" s="43"/>
    </row>
    <row r="168" spans="2:4" s="38" customFormat="1" x14ac:dyDescent="0.25">
      <c r="B168" s="43"/>
      <c r="C168" s="43"/>
      <c r="D168" s="43"/>
    </row>
    <row r="169" spans="2:4" s="38" customFormat="1" x14ac:dyDescent="0.25">
      <c r="B169" s="43"/>
      <c r="C169" s="43"/>
      <c r="D169" s="43"/>
    </row>
    <row r="170" spans="2:4" s="38" customFormat="1" x14ac:dyDescent="0.25">
      <c r="B170" s="43"/>
      <c r="C170" s="43"/>
      <c r="D170" s="43"/>
    </row>
    <row r="171" spans="2:4" s="38" customFormat="1" x14ac:dyDescent="0.25">
      <c r="B171" s="43"/>
      <c r="C171" s="43"/>
      <c r="D171" s="43"/>
    </row>
    <row r="172" spans="2:4" s="38" customFormat="1" x14ac:dyDescent="0.25">
      <c r="B172" s="43"/>
      <c r="C172" s="43"/>
      <c r="D172" s="43"/>
    </row>
    <row r="173" spans="2:4" s="38" customFormat="1" x14ac:dyDescent="0.25">
      <c r="B173" s="43"/>
      <c r="C173" s="43"/>
      <c r="D173" s="43"/>
    </row>
    <row r="174" spans="2:4" s="38" customFormat="1" x14ac:dyDescent="0.25">
      <c r="B174" s="43"/>
      <c r="C174" s="43"/>
      <c r="D174" s="43"/>
    </row>
    <row r="175" spans="2:4" s="38" customFormat="1" x14ac:dyDescent="0.25">
      <c r="B175" s="43"/>
      <c r="C175" s="43"/>
      <c r="D175" s="43"/>
    </row>
    <row r="176" spans="2:4" s="38" customFormat="1" x14ac:dyDescent="0.25">
      <c r="B176" s="43"/>
      <c r="C176" s="43"/>
      <c r="D176" s="43"/>
    </row>
    <row r="177" spans="2:4" s="38" customFormat="1" x14ac:dyDescent="0.25">
      <c r="B177" s="43"/>
      <c r="C177" s="43"/>
      <c r="D177" s="43"/>
    </row>
    <row r="178" spans="2:4" s="38" customFormat="1" x14ac:dyDescent="0.25">
      <c r="B178" s="43"/>
      <c r="C178" s="43"/>
      <c r="D178" s="43"/>
    </row>
    <row r="179" spans="2:4" s="38" customFormat="1" x14ac:dyDescent="0.25">
      <c r="B179" s="43"/>
      <c r="C179" s="43"/>
      <c r="D179" s="43"/>
    </row>
    <row r="180" spans="2:4" s="38" customFormat="1" x14ac:dyDescent="0.25">
      <c r="B180" s="43"/>
      <c r="C180" s="43"/>
      <c r="D180" s="43"/>
    </row>
    <row r="181" spans="2:4" s="38" customFormat="1" x14ac:dyDescent="0.25">
      <c r="B181" s="43"/>
      <c r="C181" s="43"/>
      <c r="D181" s="43"/>
    </row>
    <row r="182" spans="2:4" s="38" customFormat="1" x14ac:dyDescent="0.25">
      <c r="B182" s="43"/>
      <c r="C182" s="43"/>
      <c r="D182" s="43"/>
    </row>
    <row r="183" spans="2:4" s="38" customFormat="1" x14ac:dyDescent="0.25">
      <c r="B183" s="43"/>
      <c r="C183" s="43"/>
      <c r="D183" s="43"/>
    </row>
    <row r="184" spans="2:4" s="38" customFormat="1" x14ac:dyDescent="0.25">
      <c r="B184" s="43"/>
      <c r="C184" s="43"/>
      <c r="D184" s="43"/>
    </row>
    <row r="185" spans="2:4" s="38" customFormat="1" x14ac:dyDescent="0.25">
      <c r="B185" s="43"/>
      <c r="C185" s="43"/>
      <c r="D185" s="43"/>
    </row>
    <row r="186" spans="2:4" s="38" customFormat="1" x14ac:dyDescent="0.25">
      <c r="B186" s="43"/>
      <c r="C186" s="43"/>
      <c r="D186" s="43"/>
    </row>
    <row r="187" spans="2:4" s="38" customFormat="1" x14ac:dyDescent="0.25">
      <c r="B187" s="43"/>
      <c r="C187" s="43"/>
      <c r="D187" s="43"/>
    </row>
    <row r="188" spans="2:4" s="38" customFormat="1" x14ac:dyDescent="0.25">
      <c r="B188" s="43"/>
      <c r="C188" s="43"/>
      <c r="D188" s="43"/>
    </row>
    <row r="189" spans="2:4" s="38" customFormat="1" x14ac:dyDescent="0.25">
      <c r="B189" s="43"/>
      <c r="C189" s="43"/>
      <c r="D189" s="43"/>
    </row>
    <row r="190" spans="2:4" s="38" customFormat="1" x14ac:dyDescent="0.25">
      <c r="B190" s="43"/>
      <c r="C190" s="43"/>
      <c r="D190" s="43"/>
    </row>
    <row r="191" spans="2:4" s="38" customFormat="1" x14ac:dyDescent="0.25">
      <c r="B191" s="43"/>
      <c r="C191" s="43"/>
      <c r="D191" s="43"/>
    </row>
    <row r="192" spans="2:4" s="38" customFormat="1" x14ac:dyDescent="0.25">
      <c r="B192" s="43"/>
      <c r="C192" s="43"/>
      <c r="D192" s="43"/>
    </row>
    <row r="193" spans="2:4" s="38" customFormat="1" x14ac:dyDescent="0.25">
      <c r="B193" s="43"/>
      <c r="C193" s="43"/>
      <c r="D193" s="43"/>
    </row>
    <row r="194" spans="2:4" s="38" customFormat="1" x14ac:dyDescent="0.25">
      <c r="B194" s="43"/>
      <c r="C194" s="43"/>
      <c r="D194" s="43"/>
    </row>
    <row r="195" spans="2:4" s="38" customFormat="1" x14ac:dyDescent="0.25">
      <c r="B195" s="43"/>
      <c r="C195" s="43"/>
      <c r="D195" s="43"/>
    </row>
    <row r="196" spans="2:4" s="38" customFormat="1" x14ac:dyDescent="0.25">
      <c r="B196" s="43"/>
      <c r="C196" s="43"/>
      <c r="D196" s="43"/>
    </row>
    <row r="197" spans="2:4" s="38" customFormat="1" x14ac:dyDescent="0.25">
      <c r="B197" s="43"/>
      <c r="C197" s="43"/>
      <c r="D197" s="43"/>
    </row>
    <row r="198" spans="2:4" s="38" customFormat="1" x14ac:dyDescent="0.25">
      <c r="B198" s="43"/>
      <c r="C198" s="43"/>
      <c r="D198" s="43"/>
    </row>
    <row r="199" spans="2:4" s="38" customFormat="1" x14ac:dyDescent="0.25">
      <c r="B199" s="43"/>
      <c r="C199" s="43"/>
      <c r="D199" s="43"/>
    </row>
    <row r="200" spans="2:4" s="38" customFormat="1" x14ac:dyDescent="0.25">
      <c r="B200" s="43"/>
      <c r="C200" s="43"/>
      <c r="D200" s="43"/>
    </row>
    <row r="201" spans="2:4" s="38" customFormat="1" x14ac:dyDescent="0.25">
      <c r="B201" s="43"/>
      <c r="C201" s="43"/>
      <c r="D201" s="43"/>
    </row>
    <row r="202" spans="2:4" s="38" customFormat="1" x14ac:dyDescent="0.25">
      <c r="B202" s="43"/>
      <c r="C202" s="43"/>
      <c r="D202" s="43"/>
    </row>
    <row r="203" spans="2:4" s="38" customFormat="1" x14ac:dyDescent="0.25">
      <c r="B203" s="43"/>
      <c r="C203" s="43"/>
      <c r="D203" s="43"/>
    </row>
    <row r="204" spans="2:4" s="38" customFormat="1" x14ac:dyDescent="0.25">
      <c r="B204" s="43"/>
      <c r="C204" s="43"/>
      <c r="D204" s="43"/>
    </row>
    <row r="205" spans="2:4" s="38" customFormat="1" x14ac:dyDescent="0.25">
      <c r="B205" s="43"/>
      <c r="C205" s="43"/>
      <c r="D205" s="43"/>
    </row>
    <row r="206" spans="2:4" s="38" customFormat="1" x14ac:dyDescent="0.25">
      <c r="B206" s="43"/>
      <c r="C206" s="43"/>
      <c r="D206" s="43"/>
    </row>
    <row r="207" spans="2:4" s="38" customFormat="1" x14ac:dyDescent="0.25">
      <c r="B207" s="43"/>
      <c r="C207" s="43"/>
      <c r="D207" s="43"/>
    </row>
    <row r="208" spans="2:4" s="38" customFormat="1" x14ac:dyDescent="0.25">
      <c r="B208" s="43"/>
      <c r="C208" s="43"/>
      <c r="D208" s="43"/>
    </row>
    <row r="209" spans="2:4" s="38" customFormat="1" x14ac:dyDescent="0.25">
      <c r="B209" s="43"/>
      <c r="C209" s="43"/>
      <c r="D209" s="43"/>
    </row>
    <row r="210" spans="2:4" s="38" customFormat="1" x14ac:dyDescent="0.25">
      <c r="B210" s="43"/>
      <c r="C210" s="43"/>
      <c r="D210" s="43"/>
    </row>
    <row r="211" spans="2:4" s="38" customFormat="1" x14ac:dyDescent="0.25">
      <c r="B211" s="43"/>
      <c r="C211" s="43"/>
      <c r="D211" s="43"/>
    </row>
    <row r="212" spans="2:4" s="38" customFormat="1" x14ac:dyDescent="0.25">
      <c r="B212" s="43"/>
      <c r="C212" s="43"/>
      <c r="D212" s="43"/>
    </row>
    <row r="213" spans="2:4" s="38" customFormat="1" x14ac:dyDescent="0.25">
      <c r="B213" s="43"/>
      <c r="C213" s="43"/>
      <c r="D213" s="43"/>
    </row>
    <row r="214" spans="2:4" s="38" customFormat="1" x14ac:dyDescent="0.25">
      <c r="B214" s="43"/>
      <c r="C214" s="43"/>
      <c r="D214" s="43"/>
    </row>
    <row r="215" spans="2:4" s="38" customFormat="1" x14ac:dyDescent="0.25">
      <c r="B215" s="43"/>
      <c r="C215" s="43"/>
      <c r="D215" s="43"/>
    </row>
    <row r="216" spans="2:4" s="38" customFormat="1" x14ac:dyDescent="0.25">
      <c r="B216" s="43"/>
      <c r="C216" s="43"/>
      <c r="D216" s="43"/>
    </row>
    <row r="217" spans="2:4" s="38" customFormat="1" x14ac:dyDescent="0.25">
      <c r="B217" s="43"/>
      <c r="C217" s="43"/>
      <c r="D217" s="43"/>
    </row>
    <row r="218" spans="2:4" s="38" customFormat="1" x14ac:dyDescent="0.25">
      <c r="B218" s="43"/>
      <c r="C218" s="43"/>
      <c r="D218" s="43"/>
    </row>
    <row r="219" spans="2:4" s="38" customFormat="1" x14ac:dyDescent="0.25">
      <c r="B219" s="43"/>
      <c r="C219" s="43"/>
      <c r="D219" s="43"/>
    </row>
    <row r="220" spans="2:4" s="38" customFormat="1" x14ac:dyDescent="0.25">
      <c r="B220" s="43"/>
      <c r="C220" s="43"/>
      <c r="D220" s="43"/>
    </row>
    <row r="221" spans="2:4" s="38" customFormat="1" x14ac:dyDescent="0.25">
      <c r="B221" s="43"/>
      <c r="C221" s="43"/>
      <c r="D221" s="43"/>
    </row>
    <row r="222" spans="2:4" s="38" customFormat="1" x14ac:dyDescent="0.25">
      <c r="B222" s="43"/>
      <c r="C222" s="43"/>
      <c r="D222" s="43"/>
    </row>
    <row r="223" spans="2:4" s="38" customFormat="1" x14ac:dyDescent="0.25">
      <c r="B223" s="43"/>
      <c r="C223" s="43"/>
      <c r="D223" s="43"/>
    </row>
    <row r="224" spans="2:4" s="38" customFormat="1" x14ac:dyDescent="0.25">
      <c r="B224" s="43"/>
      <c r="C224" s="43"/>
      <c r="D224" s="43"/>
    </row>
    <row r="225" spans="2:4" s="38" customFormat="1" x14ac:dyDescent="0.25">
      <c r="B225" s="43"/>
      <c r="C225" s="43"/>
      <c r="D225" s="43"/>
    </row>
    <row r="226" spans="2:4" s="38" customFormat="1" x14ac:dyDescent="0.25">
      <c r="B226" s="43"/>
      <c r="C226" s="43"/>
      <c r="D226" s="43"/>
    </row>
    <row r="227" spans="2:4" s="38" customFormat="1" x14ac:dyDescent="0.25">
      <c r="B227" s="43"/>
      <c r="C227" s="43"/>
      <c r="D227" s="43"/>
    </row>
    <row r="228" spans="2:4" s="38" customFormat="1" x14ac:dyDescent="0.25">
      <c r="B228" s="43"/>
      <c r="C228" s="43"/>
      <c r="D228" s="43"/>
    </row>
    <row r="229" spans="2:4" s="38" customFormat="1" x14ac:dyDescent="0.25">
      <c r="B229" s="43"/>
      <c r="C229" s="43"/>
      <c r="D229" s="43"/>
    </row>
    <row r="230" spans="2:4" s="38" customFormat="1" x14ac:dyDescent="0.25">
      <c r="B230" s="43"/>
      <c r="C230" s="43"/>
      <c r="D230" s="43"/>
    </row>
    <row r="231" spans="2:4" s="38" customFormat="1" x14ac:dyDescent="0.25">
      <c r="B231" s="43"/>
      <c r="C231" s="43"/>
      <c r="D231" s="43"/>
    </row>
    <row r="232" spans="2:4" s="38" customFormat="1" x14ac:dyDescent="0.25">
      <c r="B232" s="43"/>
      <c r="C232" s="43"/>
      <c r="D232" s="43"/>
    </row>
    <row r="233" spans="2:4" s="38" customFormat="1" x14ac:dyDescent="0.25">
      <c r="B233" s="43"/>
      <c r="C233" s="43"/>
      <c r="D233" s="43"/>
    </row>
    <row r="234" spans="2:4" s="38" customFormat="1" x14ac:dyDescent="0.25">
      <c r="B234" s="43"/>
      <c r="C234" s="43"/>
      <c r="D234" s="43"/>
    </row>
    <row r="235" spans="2:4" s="38" customFormat="1" x14ac:dyDescent="0.25">
      <c r="B235" s="43"/>
      <c r="C235" s="43"/>
      <c r="D235" s="43"/>
    </row>
    <row r="236" spans="2:4" s="38" customFormat="1" x14ac:dyDescent="0.25">
      <c r="B236" s="43"/>
      <c r="C236" s="43"/>
      <c r="D236" s="43"/>
    </row>
    <row r="237" spans="2:4" s="38" customFormat="1" x14ac:dyDescent="0.25">
      <c r="B237" s="43"/>
      <c r="C237" s="43"/>
      <c r="D237" s="43"/>
    </row>
    <row r="238" spans="2:4" s="38" customFormat="1" x14ac:dyDescent="0.25">
      <c r="B238" s="43"/>
      <c r="C238" s="43"/>
      <c r="D238" s="43"/>
    </row>
    <row r="239" spans="2:4" s="38" customFormat="1" x14ac:dyDescent="0.25">
      <c r="B239" s="43"/>
      <c r="C239" s="43"/>
      <c r="D239" s="43"/>
    </row>
    <row r="240" spans="2:4" s="38" customFormat="1" x14ac:dyDescent="0.25">
      <c r="B240" s="43"/>
      <c r="C240" s="43"/>
      <c r="D240" s="43"/>
    </row>
    <row r="241" spans="2:4" s="38" customFormat="1" x14ac:dyDescent="0.25">
      <c r="B241" s="43"/>
      <c r="C241" s="43"/>
      <c r="D241" s="43"/>
    </row>
    <row r="242" spans="2:4" s="38" customFormat="1" x14ac:dyDescent="0.25">
      <c r="B242" s="43"/>
      <c r="C242" s="43"/>
      <c r="D242" s="43"/>
    </row>
    <row r="243" spans="2:4" s="38" customFormat="1" x14ac:dyDescent="0.25">
      <c r="B243" s="43"/>
      <c r="C243" s="43"/>
      <c r="D243" s="43"/>
    </row>
    <row r="244" spans="2:4" s="38" customFormat="1" x14ac:dyDescent="0.25">
      <c r="B244" s="43"/>
      <c r="C244" s="43"/>
      <c r="D244" s="43"/>
    </row>
    <row r="245" spans="2:4" s="38" customFormat="1" x14ac:dyDescent="0.25">
      <c r="B245" s="43"/>
      <c r="C245" s="43"/>
      <c r="D245" s="43"/>
    </row>
    <row r="246" spans="2:4" s="38" customFormat="1" x14ac:dyDescent="0.25">
      <c r="B246" s="43"/>
      <c r="C246" s="43"/>
      <c r="D246" s="43"/>
    </row>
    <row r="247" spans="2:4" s="38" customFormat="1" x14ac:dyDescent="0.25">
      <c r="B247" s="43"/>
      <c r="C247" s="43"/>
      <c r="D247" s="43"/>
    </row>
    <row r="248" spans="2:4" s="38" customFormat="1" x14ac:dyDescent="0.25">
      <c r="B248" s="43"/>
      <c r="C248" s="43"/>
      <c r="D248" s="43"/>
    </row>
    <row r="249" spans="2:4" s="38" customFormat="1" x14ac:dyDescent="0.25">
      <c r="B249" s="43"/>
      <c r="C249" s="43"/>
      <c r="D249" s="43"/>
    </row>
    <row r="250" spans="2:4" s="38" customFormat="1" x14ac:dyDescent="0.25">
      <c r="B250" s="43"/>
      <c r="C250" s="43"/>
      <c r="D250" s="43"/>
    </row>
    <row r="251" spans="2:4" s="38" customFormat="1" x14ac:dyDescent="0.25">
      <c r="B251" s="43"/>
      <c r="C251" s="43"/>
      <c r="D251" s="43"/>
    </row>
    <row r="252" spans="2:4" s="38" customFormat="1" x14ac:dyDescent="0.25">
      <c r="B252" s="43"/>
      <c r="C252" s="43"/>
      <c r="D252" s="43"/>
    </row>
    <row r="253" spans="2:4" s="38" customFormat="1" x14ac:dyDescent="0.25">
      <c r="B253" s="43"/>
      <c r="C253" s="43"/>
      <c r="D253" s="43"/>
    </row>
    <row r="254" spans="2:4" s="38" customFormat="1" x14ac:dyDescent="0.25">
      <c r="B254" s="43"/>
      <c r="C254" s="43"/>
      <c r="D254" s="43"/>
    </row>
    <row r="255" spans="2:4" s="38" customFormat="1" x14ac:dyDescent="0.25">
      <c r="B255" s="43"/>
      <c r="C255" s="43"/>
      <c r="D255" s="43"/>
    </row>
    <row r="256" spans="2:4" s="38" customFormat="1" x14ac:dyDescent="0.25">
      <c r="B256" s="43"/>
      <c r="C256" s="43"/>
      <c r="D256" s="43"/>
    </row>
    <row r="257" spans="2:4" s="38" customFormat="1" x14ac:dyDescent="0.25">
      <c r="B257" s="43"/>
      <c r="C257" s="43"/>
      <c r="D257" s="43"/>
    </row>
    <row r="258" spans="2:4" s="38" customFormat="1" x14ac:dyDescent="0.25">
      <c r="B258" s="43"/>
      <c r="C258" s="43"/>
      <c r="D258" s="43"/>
    </row>
    <row r="259" spans="2:4" s="38" customFormat="1" x14ac:dyDescent="0.25">
      <c r="B259" s="43"/>
      <c r="C259" s="43"/>
      <c r="D259" s="43"/>
    </row>
    <row r="260" spans="2:4" s="38" customFormat="1" x14ac:dyDescent="0.25">
      <c r="B260" s="43"/>
      <c r="C260" s="43"/>
      <c r="D260" s="43"/>
    </row>
    <row r="261" spans="2:4" s="38" customFormat="1" x14ac:dyDescent="0.25">
      <c r="B261" s="43"/>
      <c r="C261" s="43"/>
      <c r="D261" s="43"/>
    </row>
    <row r="262" spans="2:4" s="38" customFormat="1" x14ac:dyDescent="0.25">
      <c r="B262" s="43"/>
      <c r="C262" s="43"/>
      <c r="D262" s="43"/>
    </row>
    <row r="263" spans="2:4" s="38" customFormat="1" x14ac:dyDescent="0.25">
      <c r="B263" s="43"/>
      <c r="C263" s="43"/>
      <c r="D263" s="43"/>
    </row>
    <row r="264" spans="2:4" s="38" customFormat="1" x14ac:dyDescent="0.25">
      <c r="B264" s="43"/>
      <c r="C264" s="43"/>
      <c r="D264" s="43"/>
    </row>
    <row r="265" spans="2:4" s="38" customFormat="1" x14ac:dyDescent="0.25">
      <c r="B265" s="43"/>
      <c r="C265" s="43"/>
      <c r="D265" s="43"/>
    </row>
    <row r="266" spans="2:4" s="38" customFormat="1" x14ac:dyDescent="0.25">
      <c r="B266" s="43"/>
      <c r="C266" s="43"/>
      <c r="D266" s="43"/>
    </row>
    <row r="267" spans="2:4" s="38" customFormat="1" x14ac:dyDescent="0.25">
      <c r="B267" s="43"/>
      <c r="C267" s="43"/>
      <c r="D267" s="43"/>
    </row>
    <row r="268" spans="2:4" s="38" customFormat="1" x14ac:dyDescent="0.25">
      <c r="B268" s="43"/>
      <c r="C268" s="43"/>
      <c r="D268" s="43"/>
    </row>
    <row r="269" spans="2:4" s="38" customFormat="1" x14ac:dyDescent="0.25">
      <c r="B269" s="43"/>
      <c r="C269" s="43"/>
      <c r="D269" s="43"/>
    </row>
    <row r="270" spans="2:4" s="38" customFormat="1" x14ac:dyDescent="0.25">
      <c r="B270" s="43"/>
      <c r="C270" s="43"/>
      <c r="D270" s="43"/>
    </row>
    <row r="271" spans="2:4" s="38" customFormat="1" x14ac:dyDescent="0.25">
      <c r="B271" s="43"/>
      <c r="C271" s="43"/>
      <c r="D271" s="43"/>
    </row>
    <row r="272" spans="2:4" s="38" customFormat="1" x14ac:dyDescent="0.25">
      <c r="B272" s="43"/>
      <c r="C272" s="43"/>
      <c r="D272" s="43"/>
    </row>
    <row r="273" spans="2:4" s="38" customFormat="1" x14ac:dyDescent="0.25">
      <c r="B273" s="43"/>
      <c r="C273" s="43"/>
      <c r="D273" s="43"/>
    </row>
    <row r="274" spans="2:4" s="38" customFormat="1" x14ac:dyDescent="0.25">
      <c r="B274" s="43"/>
      <c r="C274" s="43"/>
      <c r="D274" s="43"/>
    </row>
    <row r="275" spans="2:4" s="38" customFormat="1" x14ac:dyDescent="0.25">
      <c r="B275" s="43"/>
      <c r="C275" s="43"/>
      <c r="D275" s="43"/>
    </row>
    <row r="276" spans="2:4" s="38" customFormat="1" x14ac:dyDescent="0.25">
      <c r="B276" s="43"/>
      <c r="C276" s="43"/>
      <c r="D276" s="43"/>
    </row>
    <row r="277" spans="2:4" s="38" customFormat="1" x14ac:dyDescent="0.25">
      <c r="B277" s="43"/>
      <c r="C277" s="43"/>
      <c r="D277" s="43"/>
    </row>
    <row r="278" spans="2:4" s="38" customFormat="1" x14ac:dyDescent="0.25">
      <c r="B278" s="43"/>
      <c r="C278" s="43"/>
      <c r="D278" s="43"/>
    </row>
    <row r="279" spans="2:4" s="38" customFormat="1" x14ac:dyDescent="0.25">
      <c r="B279" s="43"/>
      <c r="C279" s="43"/>
      <c r="D279" s="43"/>
    </row>
    <row r="280" spans="2:4" s="38" customFormat="1" x14ac:dyDescent="0.25">
      <c r="B280" s="43"/>
      <c r="C280" s="43"/>
      <c r="D280" s="43"/>
    </row>
    <row r="281" spans="2:4" s="38" customFormat="1" x14ac:dyDescent="0.25">
      <c r="B281" s="43"/>
      <c r="C281" s="43"/>
      <c r="D281" s="43"/>
    </row>
    <row r="282" spans="2:4" s="38" customFormat="1" x14ac:dyDescent="0.25">
      <c r="B282" s="43"/>
      <c r="C282" s="43"/>
      <c r="D282" s="43"/>
    </row>
    <row r="283" spans="2:4" s="38" customFormat="1" x14ac:dyDescent="0.25">
      <c r="B283" s="43"/>
      <c r="C283" s="43"/>
      <c r="D283" s="43"/>
    </row>
    <row r="284" spans="2:4" s="38" customFormat="1" x14ac:dyDescent="0.25">
      <c r="B284" s="43"/>
      <c r="C284" s="43"/>
      <c r="D284" s="43"/>
    </row>
    <row r="285" spans="2:4" s="38" customFormat="1" x14ac:dyDescent="0.25">
      <c r="B285" s="43"/>
      <c r="C285" s="43"/>
      <c r="D285" s="43"/>
    </row>
    <row r="286" spans="2:4" s="38" customFormat="1" x14ac:dyDescent="0.25">
      <c r="B286" s="43"/>
      <c r="C286" s="43"/>
      <c r="D286" s="43"/>
    </row>
    <row r="287" spans="2:4" s="38" customFormat="1" x14ac:dyDescent="0.25">
      <c r="B287" s="43"/>
      <c r="C287" s="43"/>
      <c r="D287" s="43"/>
    </row>
    <row r="288" spans="2:4" s="38" customFormat="1" x14ac:dyDescent="0.25">
      <c r="B288" s="43"/>
      <c r="C288" s="43"/>
      <c r="D288" s="43"/>
    </row>
    <row r="289" spans="2:4" s="38" customFormat="1" x14ac:dyDescent="0.25">
      <c r="B289" s="43"/>
      <c r="C289" s="43"/>
      <c r="D289" s="43"/>
    </row>
    <row r="290" spans="2:4" s="38" customFormat="1" x14ac:dyDescent="0.25">
      <c r="B290" s="43"/>
      <c r="C290" s="43"/>
      <c r="D290" s="43"/>
    </row>
    <row r="291" spans="2:4" s="38" customFormat="1" x14ac:dyDescent="0.25">
      <c r="B291" s="43"/>
      <c r="C291" s="43"/>
      <c r="D291" s="43"/>
    </row>
    <row r="292" spans="2:4" s="38" customFormat="1" x14ac:dyDescent="0.25">
      <c r="B292" s="43"/>
      <c r="C292" s="43"/>
      <c r="D292" s="43"/>
    </row>
    <row r="293" spans="2:4" s="38" customFormat="1" x14ac:dyDescent="0.25">
      <c r="B293" s="43"/>
      <c r="C293" s="43"/>
      <c r="D293" s="43"/>
    </row>
    <row r="294" spans="2:4" s="38" customFormat="1" x14ac:dyDescent="0.25">
      <c r="B294" s="43"/>
      <c r="C294" s="43"/>
      <c r="D294" s="43"/>
    </row>
    <row r="295" spans="2:4" s="38" customFormat="1" x14ac:dyDescent="0.25">
      <c r="B295" s="43"/>
      <c r="C295" s="43"/>
      <c r="D295" s="43"/>
    </row>
  </sheetData>
  <sortState xmlns:xlrd2="http://schemas.microsoft.com/office/spreadsheetml/2017/richdata2" ref="D17:E27">
    <sortCondition descending="1" ref="D17:D27"/>
  </sortState>
  <mergeCells count="2">
    <mergeCell ref="A2:E2"/>
    <mergeCell ref="A1:E1"/>
  </mergeCells>
  <conditionalFormatting sqref="A4:B1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{68F86511-0A77-467E-AF19-7B8AB7CE9937}</x14:id>
        </ext>
      </extLst>
    </cfRule>
  </conditionalFormatting>
  <conditionalFormatting sqref="A17:B2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{86182851-B6EA-469C-90EB-6B4802962F6D}</x14:id>
        </ext>
      </extLst>
    </cfRule>
  </conditionalFormatting>
  <conditionalFormatting sqref="D4:E15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{25861ACF-038D-4241-811B-960D60914947}</x14:id>
        </ext>
      </extLst>
    </cfRule>
  </conditionalFormatting>
  <conditionalFormatting sqref="D17:E27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{DB46E13D-2F61-4D70-B459-2BB6AF0E41FB}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8F86511-0A77-467E-AF19-7B8AB7CE9937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A4:B15</xm:sqref>
        </x14:conditionalFormatting>
        <x14:conditionalFormatting xmlns:xm="http://schemas.microsoft.com/office/excel/2006/main">
          <x14:cfRule type="dataBar" id="{86182851-B6EA-469C-90EB-6B4802962F6D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A17:B27</xm:sqref>
        </x14:conditionalFormatting>
        <x14:conditionalFormatting xmlns:xm="http://schemas.microsoft.com/office/excel/2006/main">
          <x14:cfRule type="dataBar" id="{25861ACF-038D-4241-811B-960D6091494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D4:E15</xm:sqref>
        </x14:conditionalFormatting>
        <x14:conditionalFormatting xmlns:xm="http://schemas.microsoft.com/office/excel/2006/main">
          <x14:cfRule type="dataBar" id="{DB46E13D-2F61-4D70-B459-2BB6AF0E41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D17:E27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Σύγκριση SWOT</vt:lpstr>
      <vt:lpstr>Ταμπλό αράχνη</vt:lpstr>
      <vt:lpstr>Δυνάμεις</vt:lpstr>
      <vt:lpstr>Ευκαιρίες</vt:lpstr>
      <vt:lpstr>Αδυναμίες</vt:lpstr>
      <vt:lpstr>Απειλές</vt:lpstr>
      <vt:lpstr>Αμυντική στρατηγική</vt:lpstr>
      <vt:lpstr>Επιθετική στρατηγική</vt:lpstr>
      <vt:lpstr>Αδυναμίες!Print_Area</vt:lpstr>
      <vt:lpstr>Απειλές!Print_Area</vt:lpstr>
      <vt:lpstr>Δυνάμεις!Print_Area</vt:lpstr>
      <vt:lpstr>Ευκαιρίες!Print_Area</vt:lpstr>
      <vt:lpstr>'Ταμπλό αράχνη'!Print_Area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SWOT Analysis Template</dc:title>
  <dc:creator>R. Musadya</dc:creator>
  <cp:lastModifiedBy>P G</cp:lastModifiedBy>
  <cp:lastPrinted>2013-02-07T09:26:45Z</cp:lastPrinted>
  <dcterms:created xsi:type="dcterms:W3CDTF">2013-02-05T01:42:25Z</dcterms:created>
  <dcterms:modified xsi:type="dcterms:W3CDTF">2022-11-28T11:57:25Z</dcterms:modified>
</cp:coreProperties>
</file>