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Data\DUTH_medical_education_office\Program_Semester\"/>
    </mc:Choice>
  </mc:AlternateContent>
  <xr:revisionPtr revIDLastSave="0" documentId="13_ncr:1_{804E2692-ED5B-46A6-BB1C-DCDD9B664C3D}" xr6:coauthVersionLast="47" xr6:coauthVersionMax="47" xr10:uidLastSave="{00000000-0000-0000-0000-000000000000}"/>
  <bookViews>
    <workbookView xWindow="380" yWindow="380" windowWidth="22430" windowHeight="13800" tabRatio="741" xr2:uid="{00000000-000D-0000-FFFF-FFFF00000000}"/>
  </bookViews>
  <sheets>
    <sheet name="Αίθουσες" sheetId="1" r:id="rId1"/>
    <sheet name="1ο εξάμηνο (Α)" sheetId="19" r:id="rId2"/>
    <sheet name="3ο εξάμηνο (Γ)" sheetId="24" r:id="rId3"/>
    <sheet name="5ο εξάμηνο (Ε)" sheetId="25" r:id="rId4"/>
    <sheet name="7ο εξάμηνο (Ζ)" sheetId="28" r:id="rId5"/>
    <sheet name="9ο εξάμηνο (Θ)" sheetId="26" r:id="rId6"/>
    <sheet name="Μαθήματα" sheetId="31" r:id="rId7"/>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9" i="28" l="1"/>
  <c r="AO122" i="28"/>
  <c r="AC122" i="28"/>
  <c r="AO121" i="28"/>
  <c r="AC121" i="28"/>
  <c r="AO120" i="28"/>
  <c r="AC120" i="28"/>
  <c r="AO119" i="28"/>
  <c r="AC119" i="28"/>
  <c r="AO109" i="28"/>
  <c r="AC109" i="28"/>
  <c r="AO108" i="28"/>
  <c r="AC108" i="28"/>
  <c r="AO107" i="28"/>
  <c r="AC107" i="28"/>
  <c r="AO106" i="28"/>
  <c r="AC106" i="28"/>
  <c r="AO96" i="28"/>
  <c r="AC96" i="28"/>
  <c r="AO95" i="28"/>
  <c r="AC95" i="28"/>
  <c r="AO94" i="28"/>
  <c r="AC94" i="28"/>
  <c r="AO93" i="28"/>
  <c r="AC93" i="28"/>
  <c r="AC82" i="28"/>
  <c r="AO81" i="28"/>
  <c r="AC81" i="28"/>
  <c r="AO80" i="28"/>
  <c r="AC80" i="28"/>
  <c r="AO70" i="28"/>
  <c r="AC70" i="28"/>
  <c r="AO69" i="28"/>
  <c r="AO68" i="28"/>
  <c r="AC68" i="28"/>
  <c r="AO67" i="28"/>
  <c r="AC67" i="28"/>
  <c r="AO55" i="28"/>
  <c r="AC55" i="28"/>
  <c r="AO54" i="28"/>
  <c r="AC54" i="28"/>
  <c r="AL9" i="28"/>
  <c r="AO58" i="28" l="1"/>
  <c r="AI61" i="28" s="1"/>
  <c r="AO84" i="28"/>
  <c r="AI87" i="28" s="1"/>
  <c r="AC97" i="28"/>
  <c r="AC99" i="28" s="1"/>
  <c r="AC110" i="28"/>
  <c r="AC112" i="28" s="1"/>
  <c r="AC123" i="28"/>
  <c r="AC125" i="28" s="1"/>
  <c r="AO97" i="28"/>
  <c r="AI100" i="28" s="1"/>
  <c r="AO123" i="28"/>
  <c r="AI126" i="28" s="1"/>
  <c r="AO110" i="28"/>
  <c r="AI113" i="28" s="1"/>
  <c r="AC71" i="28"/>
  <c r="AC73" i="28" s="1"/>
  <c r="AC58" i="28"/>
  <c r="AC60" i="28" s="1"/>
  <c r="AC84" i="28"/>
  <c r="AC86" i="28" s="1"/>
  <c r="AO71" i="28"/>
  <c r="AI74" i="28" s="1"/>
  <c r="AO55" i="26"/>
  <c r="AB63" i="25" l="1"/>
  <c r="AN62" i="25"/>
  <c r="AB62" i="25"/>
  <c r="AN61" i="25"/>
  <c r="AB61" i="25"/>
  <c r="AN60" i="25"/>
  <c r="AB60" i="25"/>
  <c r="AN64" i="25" l="1"/>
  <c r="AH67" i="25" s="1"/>
  <c r="AB64" i="25"/>
  <c r="AB66" i="25" s="1"/>
  <c r="AC122" i="26"/>
  <c r="AO121" i="26"/>
  <c r="AC121" i="26"/>
  <c r="AO120" i="26"/>
  <c r="AC120" i="26"/>
  <c r="AO119" i="26"/>
  <c r="AC119" i="26"/>
  <c r="AC109" i="26"/>
  <c r="AO108" i="26"/>
  <c r="AC108" i="26"/>
  <c r="AO107" i="26"/>
  <c r="AC107" i="26"/>
  <c r="AO106" i="26"/>
  <c r="AC106" i="26"/>
  <c r="AC96" i="26"/>
  <c r="AO95" i="26"/>
  <c r="AC95" i="26"/>
  <c r="AO94" i="26"/>
  <c r="AC94" i="26"/>
  <c r="AO93" i="26"/>
  <c r="AC93" i="26"/>
  <c r="AO81" i="26"/>
  <c r="AC81" i="26"/>
  <c r="AO80" i="26"/>
  <c r="AC80" i="26"/>
  <c r="AO67" i="26"/>
  <c r="AC67" i="26"/>
  <c r="AO66" i="26"/>
  <c r="AC66" i="26"/>
  <c r="AC55" i="26"/>
  <c r="AO54" i="26"/>
  <c r="AC54" i="26"/>
  <c r="AO53" i="26"/>
  <c r="AC53" i="26"/>
  <c r="AO52" i="26"/>
  <c r="AC52" i="26"/>
  <c r="AC70" i="26" l="1"/>
  <c r="AC72" i="26" s="1"/>
  <c r="AC123" i="26"/>
  <c r="AC125" i="26" s="1"/>
  <c r="AC84" i="26"/>
  <c r="AC86" i="26" s="1"/>
  <c r="AC97" i="26"/>
  <c r="AC99" i="26" s="1"/>
  <c r="AO110" i="26"/>
  <c r="AI113" i="26" s="1"/>
  <c r="AO70" i="26"/>
  <c r="AI73" i="26" s="1"/>
  <c r="AO56" i="26"/>
  <c r="AI59" i="26" s="1"/>
  <c r="AO84" i="26"/>
  <c r="AI87" i="26" s="1"/>
  <c r="AO97" i="26"/>
  <c r="AI100" i="26" s="1"/>
  <c r="AC110" i="26"/>
  <c r="AC112" i="26" s="1"/>
  <c r="AO123" i="26"/>
  <c r="AI126" i="26" s="1"/>
  <c r="AC56" i="26"/>
  <c r="AC58" i="26" s="1"/>
  <c r="AB94" i="19"/>
  <c r="AB116" i="25" l="1"/>
  <c r="AN115" i="25"/>
  <c r="AB115" i="25"/>
  <c r="AN114" i="25"/>
  <c r="AB114" i="25"/>
  <c r="AN113" i="25"/>
  <c r="AB113" i="25"/>
  <c r="AB103" i="25"/>
  <c r="AN102" i="25"/>
  <c r="AB102" i="25"/>
  <c r="AN101" i="25"/>
  <c r="AB101" i="25"/>
  <c r="AN100" i="25"/>
  <c r="AB100" i="25"/>
  <c r="AN88" i="25"/>
  <c r="AB88" i="25"/>
  <c r="AN87" i="25"/>
  <c r="AB87" i="25"/>
  <c r="AN74" i="25"/>
  <c r="AB74" i="25"/>
  <c r="AN73" i="25"/>
  <c r="AB73" i="25"/>
  <c r="AB50" i="25"/>
  <c r="AN49" i="25"/>
  <c r="AB49" i="25"/>
  <c r="AN48" i="25"/>
  <c r="AB48" i="25"/>
  <c r="AN47" i="25"/>
  <c r="AB47" i="25"/>
  <c r="AB109" i="24"/>
  <c r="AN108" i="24"/>
  <c r="AB108" i="24"/>
  <c r="AN107" i="24"/>
  <c r="AB107" i="24"/>
  <c r="AN106" i="24"/>
  <c r="AB106" i="24"/>
  <c r="AB96" i="24"/>
  <c r="AN95" i="24"/>
  <c r="AB95" i="24"/>
  <c r="AN94" i="24"/>
  <c r="AB94" i="24"/>
  <c r="AN93" i="24"/>
  <c r="AB93" i="24"/>
  <c r="AN81" i="24"/>
  <c r="AB81" i="24"/>
  <c r="AN80" i="24"/>
  <c r="AB80" i="24"/>
  <c r="AN67" i="24"/>
  <c r="AB67" i="24"/>
  <c r="AN66" i="24"/>
  <c r="AB66" i="24"/>
  <c r="AB55" i="24"/>
  <c r="AN54" i="24"/>
  <c r="AB54" i="24"/>
  <c r="AN53" i="24"/>
  <c r="AB53" i="24"/>
  <c r="AN52" i="24"/>
  <c r="AB52" i="24"/>
  <c r="AB109" i="19"/>
  <c r="AN108" i="19"/>
  <c r="AB108" i="19"/>
  <c r="AN107" i="19"/>
  <c r="AB107" i="19"/>
  <c r="AB110" i="19" s="1"/>
  <c r="AB112" i="19" s="1"/>
  <c r="AN106" i="19"/>
  <c r="AB106" i="19"/>
  <c r="AN95" i="19"/>
  <c r="AB96" i="19"/>
  <c r="AN94" i="19"/>
  <c r="AB95" i="19"/>
  <c r="AN93" i="19"/>
  <c r="AB93" i="19"/>
  <c r="AN81" i="19"/>
  <c r="AB81" i="19"/>
  <c r="AN80" i="19"/>
  <c r="AB80" i="19"/>
  <c r="AN67" i="19"/>
  <c r="AB67" i="19"/>
  <c r="AN66" i="19"/>
  <c r="AB66" i="19"/>
  <c r="AB55" i="19"/>
  <c r="AN54" i="19"/>
  <c r="AB54" i="19"/>
  <c r="AN53" i="19"/>
  <c r="AB53" i="19"/>
  <c r="AN52" i="19"/>
  <c r="AB52" i="19"/>
  <c r="AN97" i="19" l="1"/>
  <c r="AH100" i="19" s="1"/>
  <c r="AN97" i="24"/>
  <c r="AH100" i="24" s="1"/>
  <c r="AN84" i="24"/>
  <c r="AH87" i="24" s="1"/>
  <c r="AB84" i="24"/>
  <c r="AB86" i="24" s="1"/>
  <c r="AN51" i="25"/>
  <c r="AH54" i="25" s="1"/>
  <c r="AB97" i="19"/>
  <c r="AB99" i="19" s="1"/>
  <c r="AB51" i="25"/>
  <c r="AB53" i="25" s="1"/>
  <c r="AN77" i="25"/>
  <c r="AH80" i="25" s="1"/>
  <c r="AB77" i="25"/>
  <c r="AB79" i="25" s="1"/>
  <c r="AN117" i="25"/>
  <c r="AH120" i="25" s="1"/>
  <c r="AB117" i="25"/>
  <c r="AB119" i="25" s="1"/>
  <c r="AN91" i="25"/>
  <c r="AH94" i="25" s="1"/>
  <c r="AN104" i="25"/>
  <c r="AH107" i="25" s="1"/>
  <c r="AB104" i="25"/>
  <c r="AB106" i="25" s="1"/>
  <c r="AB91" i="25"/>
  <c r="AB93" i="25" s="1"/>
  <c r="AN110" i="24"/>
  <c r="AH113" i="24" s="1"/>
  <c r="AB110" i="24"/>
  <c r="AB112" i="24" s="1"/>
  <c r="AB97" i="24"/>
  <c r="AB99" i="24" s="1"/>
  <c r="AN70" i="24"/>
  <c r="AH73" i="24" s="1"/>
  <c r="AB70" i="24"/>
  <c r="AB72" i="24" s="1"/>
  <c r="AB56" i="24"/>
  <c r="AB58" i="24" s="1"/>
  <c r="AN56" i="24"/>
  <c r="AH59" i="24" s="1"/>
  <c r="AN110" i="19"/>
  <c r="AH113" i="19" s="1"/>
  <c r="AN84" i="19"/>
  <c r="AH87" i="19" s="1"/>
  <c r="AB84" i="19"/>
  <c r="AB86" i="19" s="1"/>
  <c r="AN70" i="19"/>
  <c r="AH73" i="19" s="1"/>
  <c r="AB70" i="19"/>
  <c r="AB72" i="19" s="1"/>
  <c r="AN56" i="19"/>
  <c r="AH59" i="19" s="1"/>
  <c r="AB56" i="19"/>
  <c r="AB58" i="19" s="1"/>
</calcChain>
</file>

<file path=xl/sharedStrings.xml><?xml version="1.0" encoding="utf-8"?>
<sst xmlns="http://schemas.openxmlformats.org/spreadsheetml/2006/main" count="7993" uniqueCount="1004">
  <si>
    <t>09:00-10:00</t>
  </si>
  <si>
    <t>10:00-11:00</t>
  </si>
  <si>
    <t>11:00-12:00</t>
  </si>
  <si>
    <t>12:00-13:00</t>
  </si>
  <si>
    <t>13:00-14:00</t>
  </si>
  <si>
    <t>14:00-15:00</t>
  </si>
  <si>
    <t>15:00-16:00</t>
  </si>
  <si>
    <t>16:00-17:00</t>
  </si>
  <si>
    <t>17:00-18:00</t>
  </si>
  <si>
    <t>18:00-19:00</t>
  </si>
  <si>
    <t>19:00-20:00</t>
  </si>
  <si>
    <t>20:00-21:00</t>
  </si>
  <si>
    <t>08:00-09:00</t>
  </si>
  <si>
    <t>11+12ο εξάμηνο</t>
  </si>
  <si>
    <t xml:space="preserve"> </t>
  </si>
  <si>
    <t>Β</t>
  </si>
  <si>
    <t>Τρίτη</t>
  </si>
  <si>
    <t>Τετάρτη</t>
  </si>
  <si>
    <t>Πέμπτη</t>
  </si>
  <si>
    <t>Παρασκευή</t>
  </si>
  <si>
    <t>Αμφιθέατρο Πανεπιστημίου</t>
  </si>
  <si>
    <t xml:space="preserve">Δευτέρα </t>
  </si>
  <si>
    <t>ΑΠ</t>
  </si>
  <si>
    <t>Υποχρεωτικό μάθημα - διάλεξη</t>
  </si>
  <si>
    <t>Υποχρεωτικό μάθημα - εργαστήριο</t>
  </si>
  <si>
    <t>Επιλογής μάθημα</t>
  </si>
  <si>
    <t>Υ</t>
  </si>
  <si>
    <t xml:space="preserve">Ξένη Γλώσσα </t>
  </si>
  <si>
    <t>Επιλεγόμενο</t>
  </si>
  <si>
    <t>Ε</t>
  </si>
  <si>
    <t>Μάθημα</t>
  </si>
  <si>
    <t>2ο εξάμηνο (Β)</t>
  </si>
  <si>
    <t xml:space="preserve">ΑΝ - Αμφιθέατρο στο Νοσοκομείο </t>
  </si>
  <si>
    <t>ΑΠ - Αμφιθέατρο Πανεπιστημίου</t>
  </si>
  <si>
    <t>1ο εξάμηνο (Α)</t>
  </si>
  <si>
    <t>3ο εξάμηνο (Γ)</t>
  </si>
  <si>
    <t>5ο εξάμηνο (Ε)</t>
  </si>
  <si>
    <t>4ο εξάμηνο (Δ)</t>
  </si>
  <si>
    <t>6ο εξάμηνο (ΣΤ)</t>
  </si>
  <si>
    <t>7ο εξάμηνο (Ζ)</t>
  </si>
  <si>
    <t>8ο εξάμηνο (Η)</t>
  </si>
  <si>
    <t>9ο εξάμηνο (Θ)</t>
  </si>
  <si>
    <t>10ο εξάμηνο (Ι)</t>
  </si>
  <si>
    <t>άλλο (ΜΠΣ, Ειδικότητα)</t>
  </si>
  <si>
    <t>Α1</t>
  </si>
  <si>
    <t>ΑΝ</t>
  </si>
  <si>
    <t>Ε1</t>
  </si>
  <si>
    <t>Εργ</t>
  </si>
  <si>
    <t>Ε3</t>
  </si>
  <si>
    <t>Φυσ</t>
  </si>
  <si>
    <t>Βιοχ</t>
  </si>
  <si>
    <t>ΙστΕμ</t>
  </si>
  <si>
    <t>Οδηγός χρωμάτων και συντομεύσεων</t>
  </si>
  <si>
    <t>ώρες</t>
  </si>
  <si>
    <t>Ε2</t>
  </si>
  <si>
    <t>Αμφιθέατρο Νοσοκομείου</t>
  </si>
  <si>
    <t xml:space="preserve">Ε2 </t>
  </si>
  <si>
    <t>Πληροφορίες από τον Οδηγό Σπουδών</t>
  </si>
  <si>
    <t>Α1 - 1η Μικρή Αίθουσα στο Αμφιθέατρο Πανεπιστημίου (50 άτομα)</t>
  </si>
  <si>
    <t>Α2 - 2η Μικρή Αίθουσα στο Αμφιθέατρο Πανεπιστημίου (50 άτομα)</t>
  </si>
  <si>
    <t>3η, μεγάλη αίθουσα εκπαίδευσης "Β.  Αδαμαντιάδης" στο Νοσοκομείο</t>
  </si>
  <si>
    <t>2η μικρή αίθουσα εκπαίδευσης "Α. Καλαγκός" στο Νοσοκομείο</t>
  </si>
  <si>
    <t>1η μικρή αίθουσα εκπαίδευσης "Γ. Παπανικολάου" στο Νοσοκομείο</t>
  </si>
  <si>
    <t>Αίθουσα διδασκαλίας "Γ.Α. Σταθόπουλος" στη βιβλιοθήκη</t>
  </si>
  <si>
    <t>Μικρή αίθουσα διδασκαλίας στο αμφιθέατρο (μπαίνοντας αριστερά)</t>
  </si>
  <si>
    <t>Β - Αίθουσα "Γ.Α. Σταθόπουλος" στη Βιβλιοθήκη (50 άτομα)</t>
  </si>
  <si>
    <t>Ε3 - Μεγάλη Αίθουσα Εκπαίδευσης "Βενέδικτος  Αδαμαντιάδης" στο Νοσοκομείο (~130 άτομα)</t>
  </si>
  <si>
    <t>Ε2 - 2η Αίθουσα Εκπαίδευσης "Αυξέντιος Καλαγκός" στο Νοσοκομείο (70 άτομα)</t>
  </si>
  <si>
    <t>Ε1 - 1η Αίθουσα Εκπαίδευσης "Γεώργιος Παπανικολάου" στο Νοσοκομείο (70 άτομα)</t>
  </si>
  <si>
    <t>Εβδ 14</t>
  </si>
  <si>
    <t>Βιολογία</t>
  </si>
  <si>
    <t>Βιοχημεία Ι</t>
  </si>
  <si>
    <t>Ιστολογία-Εμβρυολογία Ι</t>
  </si>
  <si>
    <t>Πληροφορική</t>
  </si>
  <si>
    <t>εξαμ.</t>
  </si>
  <si>
    <t>εβδομ.</t>
  </si>
  <si>
    <t>Διαδίκτυο και Υγεία</t>
  </si>
  <si>
    <t>Ιστορία της Ιατρικής</t>
  </si>
  <si>
    <t>Χειρουργική Παθολογία</t>
  </si>
  <si>
    <t>Νευρολογία</t>
  </si>
  <si>
    <t>Ακτινολογία Ι</t>
  </si>
  <si>
    <t xml:space="preserve">Ωτορινολαρυγγολογία </t>
  </si>
  <si>
    <t>Ιατροδικαστική και Τοξικολογία</t>
  </si>
  <si>
    <t>Αγγειοχειρουργική</t>
  </si>
  <si>
    <t>Κλινική και Εφαρμοσμένη Γενετική</t>
  </si>
  <si>
    <t>ΛΙΑΛΙΑΡΗΣ</t>
  </si>
  <si>
    <t>Ηλεκτροκαρδιογράφημα</t>
  </si>
  <si>
    <t>ΣΤΑΚΟΣ</t>
  </si>
  <si>
    <t xml:space="preserve">Έκθεση σε Ακτινοβολία </t>
  </si>
  <si>
    <t>ΚΟΥΚΟΥΡΑΚΗΣ</t>
  </si>
  <si>
    <t xml:space="preserve">Κλινική Μικροβιολογία </t>
  </si>
  <si>
    <t>ΠΑΝΟΠΟΥΛΟΥ</t>
  </si>
  <si>
    <t>7ο</t>
  </si>
  <si>
    <t>ΩΡΛ</t>
  </si>
  <si>
    <t>Β2</t>
  </si>
  <si>
    <t>Β3</t>
  </si>
  <si>
    <t>Α2</t>
  </si>
  <si>
    <t>Α3</t>
  </si>
  <si>
    <t>ΧειρΠαθ Α</t>
  </si>
  <si>
    <t>ΧειρΠαθ Β - ΩΡΛ Α αναπλ</t>
  </si>
  <si>
    <t>ΧειρΠαθ Α  - ΩΡΛ Β αναπλ</t>
  </si>
  <si>
    <t>Ιατροδικαστική Τοξικολογία</t>
  </si>
  <si>
    <t>Ακτινολογια Ι - φροντ</t>
  </si>
  <si>
    <t xml:space="preserve">Ακτινολογια Ι </t>
  </si>
  <si>
    <t>Ακτινολογια Ι</t>
  </si>
  <si>
    <t>Α4</t>
  </si>
  <si>
    <t>Α5</t>
  </si>
  <si>
    <t>Α6</t>
  </si>
  <si>
    <t>Β4</t>
  </si>
  <si>
    <t>Β5</t>
  </si>
  <si>
    <t>Β6</t>
  </si>
  <si>
    <t>ΧειρΠαθ Β - ΩΡΛ Α1, Α2</t>
  </si>
  <si>
    <t>ΧειρΠαθ Α - ΩΡΛ Β1, Β2</t>
  </si>
  <si>
    <t>ΧειρΠαθ Α - ΩΡΛ Β3, Β4</t>
  </si>
  <si>
    <t>ΧειρΠαθ Β - ΩΡΛ Α3, Α4</t>
  </si>
  <si>
    <t>ΩΡΛ φροντ. Α1,Α2,Β1,Β2,Α5,Α6</t>
  </si>
  <si>
    <t>ΩΡΛ φροντ. Α3,Α4,Β3,Β4,Β5,Β6</t>
  </si>
  <si>
    <t>ΑκτΙ Α5</t>
  </si>
  <si>
    <t>ΑκτΙ Α6</t>
  </si>
  <si>
    <t>ΑκτΙ Β1</t>
  </si>
  <si>
    <t>ΑκτΙ Β2</t>
  </si>
  <si>
    <t>ΑκτΙ Α1</t>
  </si>
  <si>
    <t>ΑκτΙ Β5</t>
  </si>
  <si>
    <t>ΑκτΙ Β6</t>
  </si>
  <si>
    <t>ΑκτΙ Β3</t>
  </si>
  <si>
    <t>ΑκτΙ Β4</t>
  </si>
  <si>
    <t>ΑκτΙ Α4</t>
  </si>
  <si>
    <t>ΑκτΙ Α3</t>
  </si>
  <si>
    <t>ΑκτΙ Α2</t>
  </si>
  <si>
    <t xml:space="preserve">σύνολο </t>
  </si>
  <si>
    <t>Αγγειοχ Α4, Α5, Α6</t>
  </si>
  <si>
    <t>Αγγειοχ Β4, Β5, Β6</t>
  </si>
  <si>
    <t>ΩΡΛ Α5, Α6 - Αγγειοχ Α1, Α2, Α3</t>
  </si>
  <si>
    <t>ΩΡΛ Α5, Α6 - Αγγειοχ Β1, Β2, Β3</t>
  </si>
  <si>
    <t>ΩΡΛ Β5, Β6 - Αγγειοχ Α1, Α2, Α3</t>
  </si>
  <si>
    <t>ΩΡΛ Α, Β αναπλ - Αγγειοχ Α1, Α2, Α3</t>
  </si>
  <si>
    <t>ΩΡΛ Β5, Β6 - Αγγειοχ Β1, Β2, Β3</t>
  </si>
  <si>
    <t>ΩΡΛ Α, Β αναπλ - Αγγειοχ Β1, Β2, Β3</t>
  </si>
  <si>
    <t>Ιατρ</t>
  </si>
  <si>
    <t>1η εβδομάδα</t>
  </si>
  <si>
    <t>Καρδ1-4</t>
  </si>
  <si>
    <t>Γυν16-20</t>
  </si>
  <si>
    <t>Οφθ5-6</t>
  </si>
  <si>
    <t>Ορθ13-14</t>
  </si>
  <si>
    <t>Ψυχ13-20</t>
  </si>
  <si>
    <t>Ε - Διαγν. Επεμβ. Απεικ.</t>
  </si>
  <si>
    <t>Κδχ5-8</t>
  </si>
  <si>
    <t>Γυναικολογία</t>
  </si>
  <si>
    <t>Καρδιολογία</t>
  </si>
  <si>
    <t>Ψυχιατρική</t>
  </si>
  <si>
    <t>Ε - Φυσιολογία της αιμόστασης</t>
  </si>
  <si>
    <t>Ορθοπαιδική</t>
  </si>
  <si>
    <t>Οφθαλμολογία</t>
  </si>
  <si>
    <t>Ε - Πλαστική Χειρουργική</t>
  </si>
  <si>
    <t>Ε - Παιδοχειρουργική</t>
  </si>
  <si>
    <t>Καρδιοχειρουργική</t>
  </si>
  <si>
    <t>Καρδ1-4  Οφθ5-6</t>
  </si>
  <si>
    <t>Καρδ1-4  Οφθ7-8</t>
  </si>
  <si>
    <t>Ορθ</t>
  </si>
  <si>
    <t>Καρδ</t>
  </si>
  <si>
    <t>Γυν</t>
  </si>
  <si>
    <t>Ψυχ</t>
  </si>
  <si>
    <t>Κδχ</t>
  </si>
  <si>
    <t>Οφθ</t>
  </si>
  <si>
    <t>4η εβδομάδα</t>
  </si>
  <si>
    <t>Καρδ9-12  Ψυχ13-20</t>
  </si>
  <si>
    <t>Καρδ5-8  Οφθ3-4</t>
  </si>
  <si>
    <t>5η εβδομάδα</t>
  </si>
  <si>
    <t>Καρδ5-8  Οφθ1-2</t>
  </si>
  <si>
    <t>6η εβδομάδα</t>
  </si>
  <si>
    <t>7η εβδομάδα</t>
  </si>
  <si>
    <t>Γυν6-10</t>
  </si>
  <si>
    <t>8η εβδομάδα</t>
  </si>
  <si>
    <t>9η εβδομάδα</t>
  </si>
  <si>
    <t>10η εβδομάδα</t>
  </si>
  <si>
    <t>Γυν1-5</t>
  </si>
  <si>
    <t>11η εβδομάδα</t>
  </si>
  <si>
    <t>12η εβδομάδα</t>
  </si>
  <si>
    <t>13η εβδομάδα</t>
  </si>
  <si>
    <t>= 1η, 2η, 3η και ομάδα --&gt; κλινική άσκηση στην Καρδιολογία</t>
  </si>
  <si>
    <t>= 5η και 6η ομάδα --&gt; κλινική άσκηση στην Οφθαλμολογία</t>
  </si>
  <si>
    <t>= 13η, 14η, 15η, 16η, 17η, 18η, 19η και 20η ομάδα --&gt; κλινική άσκηση στην Ψυχιατρική</t>
  </si>
  <si>
    <t>= 5η, 6η, 7η και 8η ομάδα --&gt; κλινική άσκηση στην Καρδιοχειρουργική</t>
  </si>
  <si>
    <t>= 16η, 17η, 18η, 19η και 20η ομάδα--&gt; φροντιστήριο Γυναικολογίας</t>
  </si>
  <si>
    <t>= 13η και 14η ομάδα --&gt; κλινική άσκηση Ορθοπαιδικής</t>
  </si>
  <si>
    <t>1η μικρή αίθουσα εκπαίδευσης νοσοκομείου</t>
  </si>
  <si>
    <t>2η μικρή αίθουσα εκπαίδευσης νοσοκομείου</t>
  </si>
  <si>
    <t>3η, μεγάλη αίθουσα εκπαίδευσης νοσοκομείου</t>
  </si>
  <si>
    <t>Διδάσκοντες</t>
  </si>
  <si>
    <t>ΚΑΖΑΚΟΣ - ΔΡΟΣΟΣ - ΒΕΡΒΕΡΙΔΗΣ - ΤΙΛΚΕΡΙΔΗΣ</t>
  </si>
  <si>
    <t>ΤΖΙΑΚΑΣ - ΚΩΝΣΤΑΝΤΙΝΙΔΗΣ - ΣΤΑΚΟΣ - ΧΑΛΙΚΙΑΣ</t>
  </si>
  <si>
    <t>ΣΑΜΑΚΟΥΡΗ - ΑΡΒΑΝΙΤΗ - ΒΟΡΒΟΛΑΚΟΣ - ΣΕΡΝΤΑΡΗ</t>
  </si>
  <si>
    <t>Καρδιοθωρακοχειρουργική</t>
  </si>
  <si>
    <t>ΜΙΚΡΟΥΛΗΣ</t>
  </si>
  <si>
    <t>ΚΟΖΟΜΠΟΛΗΣ - ΛΑΜΠΙΡΗΣ</t>
  </si>
  <si>
    <t>ΜΑΡΓΑΡΙΤΗΣ</t>
  </si>
  <si>
    <t>Πλαστική Χειρουργική</t>
  </si>
  <si>
    <t>ΚΑΚΑΓΙΑ</t>
  </si>
  <si>
    <t>Εισαγωγή στην Κλινική Ανοσολογία</t>
  </si>
  <si>
    <t>ΚΟΤΣΙΑΝΙΔΗΣ</t>
  </si>
  <si>
    <t>Παιδοχειρουργική</t>
  </si>
  <si>
    <t>ΚΑΜΠΟΥΡΗ</t>
  </si>
  <si>
    <t>Διαγνωστικές κι Επεμβατικές Απεικονιστικές ...</t>
  </si>
  <si>
    <t>Κριτική Αξιολόγηση Ιατρικής Βιβλιογραφίας</t>
  </si>
  <si>
    <t>9ο</t>
  </si>
  <si>
    <t>Ψυχιατρική φροντ</t>
  </si>
  <si>
    <t>Ψυχιατρική - άσκηση</t>
  </si>
  <si>
    <t>κάθε φοιτητής, 2 ώρες άσκησης κάθε εβδομάδα για 13 εβδομάδες</t>
  </si>
  <si>
    <t xml:space="preserve">Άσκηση: </t>
  </si>
  <si>
    <t>σε 5 ομάδες, 20 άτομα η κάθε ομάδα</t>
  </si>
  <si>
    <t>Θεωρία</t>
  </si>
  <si>
    <t>4 ώρες κάθε εβδομάδα για 13 εβδομάδες</t>
  </si>
  <si>
    <t>ώρες για κάθε φοιτητή</t>
  </si>
  <si>
    <t>θεωρία</t>
  </si>
  <si>
    <t>ώρες Χ</t>
  </si>
  <si>
    <t>εβδ</t>
  </si>
  <si>
    <t xml:space="preserve">εβδ = </t>
  </si>
  <si>
    <t>άσκηση</t>
  </si>
  <si>
    <t>κατά τον οδηγό σπουδών</t>
  </si>
  <si>
    <t>ώρες για ΔΕΠ</t>
  </si>
  <si>
    <t>Χ</t>
  </si>
  <si>
    <t xml:space="preserve">εβδ </t>
  </si>
  <si>
    <t xml:space="preserve">ομάδες = </t>
  </si>
  <si>
    <t>φροντιστήριο</t>
  </si>
  <si>
    <t>εφημερία</t>
  </si>
  <si>
    <t>μέλη ΔΕΠ</t>
  </si>
  <si>
    <t>ώρες ανά μέλος ΔΕΠ</t>
  </si>
  <si>
    <t xml:space="preserve">διαφορά </t>
  </si>
  <si>
    <t>3 ώρες κάθε εβδομάδα για 13 εβδομάδες</t>
  </si>
  <si>
    <t>σε 4 ομάδες, 25 άτομα η κάθε ομάδα</t>
  </si>
  <si>
    <t>κάθε φοιτητής, 3 ώρες άσκησης κάθε εβδομάδα για 3 εβδομάδες</t>
  </si>
  <si>
    <t>Φροντιστήριο</t>
  </si>
  <si>
    <t>2 ώρες κάθε εβδομάδα για 13 εβδομάδες</t>
  </si>
  <si>
    <t>σε 3 ομάδες, οι 2 ομάδες των 30 ατόμων  και η 1 ομάδα των 40 ατόμων</t>
  </si>
  <si>
    <t>σε 5 ομάδες, των 20 ατόμων  η καθεμιά</t>
  </si>
  <si>
    <t>Εφημερία</t>
  </si>
  <si>
    <t>σε 10 ομάδες, των 10 ατόμων  η καθεμιά</t>
  </si>
  <si>
    <t>2 ώρες άσκησης για 1 εβδομάδα</t>
  </si>
  <si>
    <t xml:space="preserve">κάθε φοιτητής, 1 ώρα άσκησης για 12 εβδομάδες και </t>
  </si>
  <si>
    <t>Ομάδες για το 2018-2019</t>
  </si>
  <si>
    <t>περίπου από 13 ανά ομάδα</t>
  </si>
  <si>
    <t>Α1 - 1η ομάδα μονών</t>
  </si>
  <si>
    <t>Α = μονοί</t>
  </si>
  <si>
    <t>Β = ζυγοί</t>
  </si>
  <si>
    <t>Β1 - 1η ομάδα ζυγών</t>
  </si>
  <si>
    <t>Φυσιολογία-Παθοφυσιολ Αιμόστασης</t>
  </si>
  <si>
    <t>4 ώρες κάθε εβδομάδα για 13 εβδομάδες, σε δύο ομάδες μονοί/ζυγοί</t>
  </si>
  <si>
    <t>σε 2 ομάδες, 80 άτομα η κάθε ομάδα</t>
  </si>
  <si>
    <t>κάθε φοιτητής, 2 ώρες άσκησης για13 εβδομάδες</t>
  </si>
  <si>
    <t>κάθε φοιτητής, 11 ώρες άσκησης σε 1 εβδομάδα</t>
  </si>
  <si>
    <t>σε 12 ομάδες, 13 άτομα η κάθε ομάδα</t>
  </si>
  <si>
    <t>3 ώρες κάθε εβδομάδα για 8 εβδομάδες</t>
  </si>
  <si>
    <t>4 ώρες εφημερία για 2 φορές</t>
  </si>
  <si>
    <t>σε 6 ομάδες, 26 άτομα η κάθε ομάδα</t>
  </si>
  <si>
    <t>Ιατροδικαστική-Τοξικολογία</t>
  </si>
  <si>
    <t xml:space="preserve">σε 6 ομάδες </t>
  </si>
  <si>
    <t xml:space="preserve">2 ώρες για 2 εβδομάδες, σε 2 ομάδες </t>
  </si>
  <si>
    <t>κάθε φοιτητής, 3 ώρες άσκησης για 3 εβδομάδες</t>
  </si>
  <si>
    <t>κάθε φοιτητής, 2 ώρες άσκησης για 5 εβδομάδες</t>
  </si>
  <si>
    <t>1 ώρα κάθε εβδομάδα για 13 εβδομάδες</t>
  </si>
  <si>
    <t>σε 4 ομάδες, των 52 ατόμων η καθεμιά</t>
  </si>
  <si>
    <t>κάθε φοιτητής, 1 ώρα άσκησης για 13 εβδομάδες</t>
  </si>
  <si>
    <t xml:space="preserve">Χειρουργική Παθολογία </t>
  </si>
  <si>
    <t>ΧειρΠαθ</t>
  </si>
  <si>
    <t>Νευρ</t>
  </si>
  <si>
    <t>ΑκτΙ</t>
  </si>
  <si>
    <t>Αγγειοχ</t>
  </si>
  <si>
    <t>= μονά ΑΕΜ --&gt; κλινική άσκηση στην Χειρουργική Παθολογία</t>
  </si>
  <si>
    <t>η άσκηση εξαρτάται από τον προγραμματισμό νεκροψιών</t>
  </si>
  <si>
    <t>Νευρ Α1, Α2</t>
  </si>
  <si>
    <t>= 1η, 2η ομάδα των μονών --&gt; κλινική άσκηση στην Νευρολογία</t>
  </si>
  <si>
    <t>= 5η ομάδα των ζυγών --&gt; κλινική άσκηση στην Ακτινολογία Ι</t>
  </si>
  <si>
    <t>ΩΡΛ Β3, Β4</t>
  </si>
  <si>
    <t>= 3η και 4η ομάδα ζυγών --&gt; κλινική άσκηση στην ΩΡΛ</t>
  </si>
  <si>
    <t>Αγγειοχ Β1, Β2, Β3</t>
  </si>
  <si>
    <t>= 1η, 2η και 3η ομάδα ζυγών --&gt; κλινική άσκηση στην Αγγειοχειρουργική</t>
  </si>
  <si>
    <t>Κλινική Εφαρμ. Γενετική</t>
  </si>
  <si>
    <t>Κλινική Εφαρμ. Γενετική αναπλ</t>
  </si>
  <si>
    <t>Έκθεση στην Ακτινοβολία</t>
  </si>
  <si>
    <t>Κλινική Μικροβιολογία</t>
  </si>
  <si>
    <t>Κριτική Αξιολ Ιατρ Βιβλιογρ</t>
  </si>
  <si>
    <t>Κριτική Αξιολ Ιατρ Βιβλιογρ Αναπ</t>
  </si>
  <si>
    <t>7οΕ</t>
  </si>
  <si>
    <t>ΗΛΙΟΠΟΥΛΟΣ, ΒΑΔΙΚΟΛΙΑΣ, ΤΕΡΖΟΥΔΗ</t>
  </si>
  <si>
    <t>ΓΕΩΡΓΙΑΔΗΣ, ΓΕΩΡΓΑΚΑΡΑΚΟΣ</t>
  </si>
  <si>
    <t>ΚΑΤΩΤΟΜΙΧΕΛΑΚΗΣ</t>
  </si>
  <si>
    <t>ΠΑΥΛΙΔΗΣ</t>
  </si>
  <si>
    <t>ΠΟΛΥΧΡΟΝΙΔΗΣ, ΛΥΡΑΤΖΟΠΟΥΛΟΣ, ΕΥΦΡΑΙΜΙΔΟΥ, ΚΑΡΑΝΙΚΑΣ, ΣΙΜΟΠΟΥΛΟΣ, ΚΑΡΑΓΙΑΝΝΑΚΗΣ, ΡΩΜΑΝΙΔΗΣ, ΠΙΤΙΑΚΟΥΔΗΣ, ΤΣΑΡΟΥΧΑ-ΤΣΙΧΡΙΝΤΖΗ, ΜΠΟΤΑΪΤΗΣ Σ.</t>
  </si>
  <si>
    <t xml:space="preserve">ΚΟΥΡΚΟΥΤΣΑΚΗΣ, ΣΟΥΦΤΑΣ, ΔΕΥΤΕΡΑΙΟΣ, ΜΑΝΤΑΤΖΗΣ </t>
  </si>
  <si>
    <t>E2</t>
  </si>
  <si>
    <t>7oE</t>
  </si>
  <si>
    <t>Ορθοπαιδική -φροντ</t>
  </si>
  <si>
    <t>Καρδ5-8  Οφθ3-4  Κδχ17-20</t>
  </si>
  <si>
    <t>Καρδ5-8  Οφθ1-2  Κδχ17-20</t>
  </si>
  <si>
    <t>Ορθ1-4</t>
  </si>
  <si>
    <t>Ορθ5-8</t>
  </si>
  <si>
    <t>Καρδ1-4  Οφθ7-8   Κδχ17-20</t>
  </si>
  <si>
    <t xml:space="preserve">Καρδ1-4  Οφθ5-6   </t>
  </si>
  <si>
    <t>11o</t>
  </si>
  <si>
    <t>9o</t>
  </si>
  <si>
    <t>Ορθοπαιδική - φροντ</t>
  </si>
  <si>
    <t>Ορθ9-12</t>
  </si>
  <si>
    <t>Ορθ13-16</t>
  </si>
  <si>
    <t>Ορθ17-20</t>
  </si>
  <si>
    <t>9οΕ</t>
  </si>
  <si>
    <t>Αισθητική Χειρουργική</t>
  </si>
  <si>
    <t>Εισαγωγή στην Γυναικολογική Ογκολογία</t>
  </si>
  <si>
    <t>Κοντομανώλης</t>
  </si>
  <si>
    <t>Ε - Αισθητική Χειρουργική</t>
  </si>
  <si>
    <t>Ε - Εισ. Κλινική Ανοσολογία</t>
  </si>
  <si>
    <t>Εισ. Κλινική Ανοσολογία</t>
  </si>
  <si>
    <t>Διαγν. Επεμβ. Απεικ.</t>
  </si>
  <si>
    <t>Φυσιολογία της αιμόστασης</t>
  </si>
  <si>
    <t xml:space="preserve"> κάθε εβδομάδα για 2 εβδομάδες</t>
  </si>
  <si>
    <t>Ε - Εισ. στην Γυναικολ Ογκολ</t>
  </si>
  <si>
    <t>14η εβδομάδα</t>
  </si>
  <si>
    <r>
      <t xml:space="preserve">Καρδιολογία  </t>
    </r>
    <r>
      <rPr>
        <b/>
        <sz val="10"/>
        <color rgb="FFA50021"/>
        <rFont val="Calibri"/>
        <family val="2"/>
        <scheme val="minor"/>
      </rPr>
      <t>αναπλ</t>
    </r>
  </si>
  <si>
    <r>
      <t xml:space="preserve">Γυναικολογία </t>
    </r>
    <r>
      <rPr>
        <b/>
        <sz val="10"/>
        <color rgb="FFA50021"/>
        <rFont val="Calibri"/>
        <family val="2"/>
        <scheme val="minor"/>
      </rPr>
      <t xml:space="preserve"> αναπλ</t>
    </r>
  </si>
  <si>
    <t>κάθε φοιτητής, 3 ώρες άσκησης κάθε εβδομάδα για 4 εβδομάδες</t>
  </si>
  <si>
    <t>Παπαδόπουλος</t>
  </si>
  <si>
    <t>Ιστορία Ιατρικής</t>
  </si>
  <si>
    <t>Χώρος Εργαστηρίου ή Κλινικής</t>
  </si>
  <si>
    <t>1ο</t>
  </si>
  <si>
    <t>5 ώρες κάθε εβδομάδα για 13 εβδομάδες</t>
  </si>
  <si>
    <t>Βιολογία φροντ</t>
  </si>
  <si>
    <t>2 ώρες την εβδομάδα για 6 εβδομάδες</t>
  </si>
  <si>
    <t>3 ώρες την εβδομάδα για 5 εβδομαδες</t>
  </si>
  <si>
    <t>Βιολ 1-2</t>
  </si>
  <si>
    <t>Βιολ5-6</t>
  </si>
  <si>
    <t>σε 4 ομάδες, 2 ώρες την εβδομάδα</t>
  </si>
  <si>
    <t>Βιολ 9-10</t>
  </si>
  <si>
    <t>Βιολ 3-4</t>
  </si>
  <si>
    <t>Βιολ 7-8</t>
  </si>
  <si>
    <t>Βιολ11-12</t>
  </si>
  <si>
    <t>Βιολ 11-12</t>
  </si>
  <si>
    <t>για 10 εβδομάδες</t>
  </si>
  <si>
    <t>Βιοχ 7-9</t>
  </si>
  <si>
    <t>Βιοχ 10-12</t>
  </si>
  <si>
    <t>Βιοχ 1-3</t>
  </si>
  <si>
    <t>Βιοχ 4-6</t>
  </si>
  <si>
    <t xml:space="preserve">Βιολ 1-2                         </t>
  </si>
  <si>
    <t xml:space="preserve">Βιολ 1-2                       </t>
  </si>
  <si>
    <t>Βιολ 3-4       Βιοχ 10-12</t>
  </si>
  <si>
    <t>Βιολ 9-10    Βιοχ 4-6</t>
  </si>
  <si>
    <t>Βιολ 3-4      Βιοχ 10-12</t>
  </si>
  <si>
    <t>Αγγλικά Αναπλ</t>
  </si>
  <si>
    <r>
      <t xml:space="preserve">Πληροφορική </t>
    </r>
    <r>
      <rPr>
        <sz val="10"/>
        <color theme="1"/>
        <rFont val="Calibri"/>
        <family val="2"/>
        <scheme val="minor"/>
      </rPr>
      <t>Αναπλ</t>
    </r>
  </si>
  <si>
    <t>Πληροφορική Αναπλ</t>
  </si>
  <si>
    <t>Βιολογία Αναπλ</t>
  </si>
  <si>
    <t>Βιοχημεία Ι Αναπλ</t>
  </si>
  <si>
    <t>Ιστολογία-Εμβρ Ι Αναπλ</t>
  </si>
  <si>
    <r>
      <t xml:space="preserve">Βιολογία </t>
    </r>
    <r>
      <rPr>
        <sz val="10"/>
        <rFont val="Calibri"/>
        <family val="2"/>
        <scheme val="minor"/>
      </rPr>
      <t>Αναπλ</t>
    </r>
  </si>
  <si>
    <t>Ιστολογία Εμβρ Ι</t>
  </si>
  <si>
    <t>Ανατομία Ι</t>
  </si>
  <si>
    <t>8 ώρες κάθε εβδομάδα για 13 εβδομάδες</t>
  </si>
  <si>
    <t>Αγγλικά Ι</t>
  </si>
  <si>
    <t>Αν</t>
  </si>
  <si>
    <t>Φυσιολογία ΙΙ</t>
  </si>
  <si>
    <t>Στατιστική</t>
  </si>
  <si>
    <t>Υγιεινή</t>
  </si>
  <si>
    <t>Αγγλικά ΙΙΙ</t>
  </si>
  <si>
    <t>Κλινική Ανατομία</t>
  </si>
  <si>
    <t>= 10η, 11η και 12η  ομάδα --&gt; εργαστηριακή άσκηση στην Βιοχημεία</t>
  </si>
  <si>
    <t>= 3η και 4η ομάδα --&gt; εργαστηριακή άσκηση στην Βιολογία</t>
  </si>
  <si>
    <t>3ο</t>
  </si>
  <si>
    <t>Βιοφυσική</t>
  </si>
  <si>
    <t>Υγ</t>
  </si>
  <si>
    <t>Στατ</t>
  </si>
  <si>
    <t>Ιατρική Στατιστική</t>
  </si>
  <si>
    <t>Ξένη Γλώσσα</t>
  </si>
  <si>
    <t>Αρχές Μορφολειτουργικής Ανάπτυξης</t>
  </si>
  <si>
    <t>Αρχές Μορφολειτουργ Αναπτ</t>
  </si>
  <si>
    <t>Αν5-6</t>
  </si>
  <si>
    <t>Φυσιολογία ΙΙ Αναπλ.</t>
  </si>
  <si>
    <r>
      <t xml:space="preserve">Υγιεινή </t>
    </r>
    <r>
      <rPr>
        <sz val="10"/>
        <rFont val="Calibri"/>
        <family val="2"/>
        <scheme val="minor"/>
      </rPr>
      <t>Αναπλ.</t>
    </r>
  </si>
  <si>
    <t>Υγιεινή Αναπλ.</t>
  </si>
  <si>
    <t>Στατιστική Αναπλ.</t>
  </si>
  <si>
    <t>Ανατομία Ι Αναπλ.</t>
  </si>
  <si>
    <t>Βιοφυσική Αναπλ.</t>
  </si>
  <si>
    <r>
      <t xml:space="preserve">Στατιστική </t>
    </r>
    <r>
      <rPr>
        <sz val="10"/>
        <color theme="1"/>
        <rFont val="Calibri"/>
        <family val="2"/>
        <scheme val="minor"/>
      </rPr>
      <t>Αναπλ.</t>
    </r>
  </si>
  <si>
    <r>
      <t xml:space="preserve">Ανατομία Ι </t>
    </r>
    <r>
      <rPr>
        <sz val="10"/>
        <color theme="1"/>
        <rFont val="Calibri"/>
        <family val="2"/>
        <scheme val="minor"/>
      </rPr>
      <t>Αναπλ.</t>
    </r>
  </si>
  <si>
    <t>Αγγλικά ΙΙΙ Αναπλ.</t>
  </si>
  <si>
    <t>Αρχές Μορφολ Αναπτ Αναπλ.</t>
  </si>
  <si>
    <t>σε 6 ομάδες, 1 ώρα την εβδομάδα για 13 εβδομαδες</t>
  </si>
  <si>
    <t>2η  εβδομάδα</t>
  </si>
  <si>
    <t>3η  εβδομάδα</t>
  </si>
  <si>
    <t>ΠαθΑν2</t>
  </si>
  <si>
    <t>Κλινική Διαγνωστική</t>
  </si>
  <si>
    <t>Παθοφυσιολογία Ι</t>
  </si>
  <si>
    <t>Παθολογική Ανατομία Ι</t>
  </si>
  <si>
    <t>Μικροβιολογία Ι</t>
  </si>
  <si>
    <t>Φαρμακολογία ΙΙ</t>
  </si>
  <si>
    <t>ECTS</t>
  </si>
  <si>
    <t>ΠαθΑν</t>
  </si>
  <si>
    <t>Μικρ</t>
  </si>
  <si>
    <t>Φαρμ</t>
  </si>
  <si>
    <t>Εισ. στην Γυναικολ Ογκολογία</t>
  </si>
  <si>
    <t>Παθολογική Ανατομική Ι</t>
  </si>
  <si>
    <t>5ο</t>
  </si>
  <si>
    <t>Κλινική Διαγνωστική Α</t>
  </si>
  <si>
    <t>Κλινική Διαγνωστική Β</t>
  </si>
  <si>
    <t>Μικρ1</t>
  </si>
  <si>
    <t>Μικρ6    Φαρμ2</t>
  </si>
  <si>
    <t>Φυσιολογία των νευροεπιστημών</t>
  </si>
  <si>
    <t>Εισαγωγή στην κλινική βιοχημεία</t>
  </si>
  <si>
    <t>Παθοφυσιολογία νοσημάτων αναπνευστικού συστήματος</t>
  </si>
  <si>
    <t xml:space="preserve">Κλινική ανατομία </t>
  </si>
  <si>
    <t>Φαρμακοεπιδημιολογία</t>
  </si>
  <si>
    <t>Παθοφ.Νοσ.Αναπνοής</t>
  </si>
  <si>
    <t>Φαρμ1</t>
  </si>
  <si>
    <t xml:space="preserve">σε 6 ομάδες, </t>
  </si>
  <si>
    <t>κάθε φοιτητής, 2 ώρες άσκησης κάθε εβδομάδα για 10 εβδομάδες</t>
  </si>
  <si>
    <t>κάθε φοιτητής, 1 ώρες άσκησης κάθε εβδομάδα για 13 εβδομάδες</t>
  </si>
  <si>
    <t>Μικρ1    Φαρμ3    ΠαθΑν4</t>
  </si>
  <si>
    <t>Μικρ5    Φαρμ4  ΠαθΑν6</t>
  </si>
  <si>
    <t>Μικρ5    Φαρμ4  ΠαθΑν3</t>
  </si>
  <si>
    <t>Ε - Φαρμακοεπιδημιολογία</t>
  </si>
  <si>
    <t>Ε - Εισ.Κλιν.Βιοχημεία</t>
  </si>
  <si>
    <t>Ε - Παθοφ.Νοσ.Αναπνοής</t>
  </si>
  <si>
    <t>Ε - Φυσιολ Νευροεπιστημών</t>
  </si>
  <si>
    <t>5οΕ</t>
  </si>
  <si>
    <t>Φυσιολ Νευροεπιστημών</t>
  </si>
  <si>
    <t>Φαρμ4</t>
  </si>
  <si>
    <t>= 2η ομάδα --&gt;  άσκηση στην Παθολογική Ανατομία Ι</t>
  </si>
  <si>
    <t>= 4η ομάδα --&gt;  άσκηση στην Φαρμακολογία ΙΙ</t>
  </si>
  <si>
    <t>= 1η  ομάδα --&gt; άσκηση στην Μικροβιολογία Ι</t>
  </si>
  <si>
    <t xml:space="preserve">ΑκτΙ Β2 </t>
  </si>
  <si>
    <t xml:space="preserve">ΑκτΙ Β5 </t>
  </si>
  <si>
    <t xml:space="preserve">ΑκτΙ Β3 </t>
  </si>
  <si>
    <t xml:space="preserve">ΑκτΙ Α3  </t>
  </si>
  <si>
    <t xml:space="preserve">ΑκτΙ Α2  </t>
  </si>
  <si>
    <t>Μικρ4    Φαρμ6</t>
  </si>
  <si>
    <t>2 ώρες την εβδομάδα για 13 εβδομαδες</t>
  </si>
  <si>
    <t>Στ5-6</t>
  </si>
  <si>
    <t>Στ7-8</t>
  </si>
  <si>
    <t>σε 4 ομάδες, Χ 2 ώρες την εβδομάδα</t>
  </si>
  <si>
    <t>Εργ.</t>
  </si>
  <si>
    <t>ΙστΕμ1-3     Πληρ 9-12</t>
  </si>
  <si>
    <t>ΙστΕμ10-12     Πληρ1-4</t>
  </si>
  <si>
    <t>Πληρ 5-8</t>
  </si>
  <si>
    <t>ΙστΕμ4-6     Πληρ 9-12</t>
  </si>
  <si>
    <t>ΙστΕμ7-9          Πληρ1-4</t>
  </si>
  <si>
    <t>Ιστολογία-Εμβρυολογία Ι αναπλ</t>
  </si>
  <si>
    <t xml:space="preserve">σε 4 ομάδες, </t>
  </si>
  <si>
    <t xml:space="preserve">σε 3 ομάδες, </t>
  </si>
  <si>
    <t>1 ώρα κάθε εβδομάδα για 7 εβδομάδες</t>
  </si>
  <si>
    <t xml:space="preserve">Στατ 1-2  </t>
  </si>
  <si>
    <t xml:space="preserve">Στατ 3-4 </t>
  </si>
  <si>
    <t>Αν1-2</t>
  </si>
  <si>
    <t xml:space="preserve">Αν9-10   </t>
  </si>
  <si>
    <t xml:space="preserve">Αν11-12  </t>
  </si>
  <si>
    <t>Στ9-10     Φυσ 1-3</t>
  </si>
  <si>
    <t>Στ11-12   Φυσ 1-3</t>
  </si>
  <si>
    <t>Στ9-10      Φυσ 4-6</t>
  </si>
  <si>
    <t>Στ11-12    Φυσ 4-6</t>
  </si>
  <si>
    <t>για 6 εβδομάδες</t>
  </si>
  <si>
    <t xml:space="preserve">Στ9-10    </t>
  </si>
  <si>
    <t xml:space="preserve">Στ11-12  </t>
  </si>
  <si>
    <r>
      <t xml:space="preserve">Κλινική Διαγνωστική Α </t>
    </r>
    <r>
      <rPr>
        <sz val="10"/>
        <color rgb="FFA50021"/>
        <rFont val="Calibri"/>
        <family val="2"/>
        <scheme val="minor"/>
      </rPr>
      <t>ΚλινΔια Β</t>
    </r>
  </si>
  <si>
    <t xml:space="preserve">Ανατομία αναπλ. </t>
  </si>
  <si>
    <t>Βιολ 3-4         Βιοχ 10-12</t>
  </si>
  <si>
    <t>Αν1-2        Φυσ7-9      Υγ10-12</t>
  </si>
  <si>
    <t>Αν3-4        Φυσ7-9      Υγ10-12</t>
  </si>
  <si>
    <t xml:space="preserve">                                    Υγ7-9</t>
  </si>
  <si>
    <t>Αν1-2                       Υγ7-9</t>
  </si>
  <si>
    <t>Αν3-4                       Υγ7-9</t>
  </si>
  <si>
    <t xml:space="preserve">                                Υγ10-12</t>
  </si>
  <si>
    <t>Αν1-2      Φυσ 10-12    Υγ7-9</t>
  </si>
  <si>
    <t>Αν3-4      Φυσ 10-12    Υγ7-9</t>
  </si>
  <si>
    <t xml:space="preserve">                                     Υγ10-12</t>
  </si>
  <si>
    <t>Αν1-2        Φυσ7-9     Υγ10-12</t>
  </si>
  <si>
    <t xml:space="preserve">                                   Υγ7-9</t>
  </si>
  <si>
    <t>Αν3-4        Φυσ7-9     Υγ10-12</t>
  </si>
  <si>
    <t>Αν1-2        Φυσ7-9       Υγ10-12</t>
  </si>
  <si>
    <t>Αν3-4        Φυσ7-9       Υγ10-12</t>
  </si>
  <si>
    <t xml:space="preserve">                                     Υγ7-9</t>
  </si>
  <si>
    <t>Αν1-2      Φυσ 10-12     Υγ7-9</t>
  </si>
  <si>
    <t>Αν3-4      Φυσ 10-12     Υγ7-9</t>
  </si>
  <si>
    <t xml:space="preserve">                                      Υγ10-12</t>
  </si>
  <si>
    <t>Αν1-2        Φυσ7-9        Υγ10-12</t>
  </si>
  <si>
    <t>Αν3-4        Φυσ7-9        Υγ10-12</t>
  </si>
  <si>
    <t xml:space="preserve">                                      Υγ7-9</t>
  </si>
  <si>
    <t xml:space="preserve">                                       Υγ10-12</t>
  </si>
  <si>
    <t>Αν3-4      Φυσ 10-12      Υγ7-9</t>
  </si>
  <si>
    <t>Αν1-2      Φυσ 10-12      Υγ7-9</t>
  </si>
  <si>
    <t>Αν1-2                   Υγ7-9</t>
  </si>
  <si>
    <t>Αν3-4                   Υγ7-9</t>
  </si>
  <si>
    <t xml:space="preserve">                            Υγ10-12</t>
  </si>
  <si>
    <t xml:space="preserve">               Υγ4-6</t>
  </si>
  <si>
    <t xml:space="preserve">               Υγ1-3</t>
  </si>
  <si>
    <t>Αν7-8      Υγ4-6</t>
  </si>
  <si>
    <t>= 1η και 2η ομάδα --&gt; άσκηση στην Ανατομία Ι</t>
  </si>
  <si>
    <t>Φυσ 4-6</t>
  </si>
  <si>
    <t>= 4η, 5η και 6η ομάδα --&gt; άσκηση στην Φυσιολογία ΙΙ</t>
  </si>
  <si>
    <t>Υγ7-9</t>
  </si>
  <si>
    <t>= 7η, 8η και 9η ομάδα --&gt; άσκηση στην Υγεινή</t>
  </si>
  <si>
    <t>=11η και 12η ομάδα --&gt; άσκηση στην Ιατρική Στατιστική</t>
  </si>
  <si>
    <t>ECTS:</t>
  </si>
  <si>
    <t>κάθε φοιτητής 1 ώρα άσκησης κάθε εβδομάδα για 13 εβδομάδες</t>
  </si>
  <si>
    <t>Στατ11-12</t>
  </si>
  <si>
    <t>Βιολ 9-10     Βιοχ 4-6</t>
  </si>
  <si>
    <t xml:space="preserve">Βιολ 1-2                          </t>
  </si>
  <si>
    <t>ΙστΕμ1-3</t>
  </si>
  <si>
    <t>= 1η, 2η και 3η  ομάδα --&gt; εργαστηριακή άσκηση στην Ιστολ-Εμβρυολογία</t>
  </si>
  <si>
    <t>Πληρ5-8</t>
  </si>
  <si>
    <t>= 5η, 6η, 7η, και 8η  ομάδα --&gt; εργαστηριακή άσκηση στην Πληροφορική</t>
  </si>
  <si>
    <t>Βιολ 1-2   Βιολ 7-8</t>
  </si>
  <si>
    <t>Βιολ 1-2  Βιολ 7-8</t>
  </si>
  <si>
    <t>Βιολ</t>
  </si>
  <si>
    <t>Πληρ</t>
  </si>
  <si>
    <t>Καρδιοχειρουργική Αν</t>
  </si>
  <si>
    <t xml:space="preserve">Ορθ1-4 εφημερία 4 ώρες </t>
  </si>
  <si>
    <t>Ε - Επούλωση Τραυμάτων</t>
  </si>
  <si>
    <t xml:space="preserve">εφημερίας στη Νευρολογία </t>
  </si>
  <si>
    <t>ΑκτΙ Α5 Ιατρ</t>
  </si>
  <si>
    <t>ΑκτΙ Α5   Ιατρ</t>
  </si>
  <si>
    <t>ΑκτΙ Α5  Ιατρ</t>
  </si>
  <si>
    <t>ΑκτΙ Α6    Ιατρ</t>
  </si>
  <si>
    <t>ΑκτΙ Β1    Ιατρ</t>
  </si>
  <si>
    <t>ΑκτΙ Β2    Ιατρ</t>
  </si>
  <si>
    <t>ΑκτΙ Α1    Ιατρ</t>
  </si>
  <si>
    <t>ΑκτΙ Β5    Ιατρ</t>
  </si>
  <si>
    <t>ΑκτΙ Β6    Ιατρ</t>
  </si>
  <si>
    <t>ΑκτΙ Β3    Ιατρ</t>
  </si>
  <si>
    <t xml:space="preserve">    Ιατρ</t>
  </si>
  <si>
    <t>ΑκτΙ Β4    Ιατρ</t>
  </si>
  <si>
    <t>ΑκτΙ Α3    Ιατρ</t>
  </si>
  <si>
    <t>ΑκτΙ Α4    Ιατρ</t>
  </si>
  <si>
    <t>ΑκτΙ Α2    Ιατρ</t>
  </si>
  <si>
    <t>ΑκτΙ Α2   Ιατρ</t>
  </si>
  <si>
    <t>ΑκτΙ Α4   Ιατρ</t>
  </si>
  <si>
    <t>ΑκτΙ Α3   Ιατρ</t>
  </si>
  <si>
    <t>ΑκτΙ Β4   Ιατρ</t>
  </si>
  <si>
    <t>ΑκτΙ Β3   Ιατρ</t>
  </si>
  <si>
    <t>ΑκτΙ Β6   Ιατρ</t>
  </si>
  <si>
    <t>ΑκτΙ Β5   Ιατρ</t>
  </si>
  <si>
    <t>ΑκτΙ Α1   Ιατρ</t>
  </si>
  <si>
    <t>ΑκτΙ Β2   Ιατρ</t>
  </si>
  <si>
    <t>ΑκτΙ Β1   Ιατρ</t>
  </si>
  <si>
    <t>ΑκτΙ Α6   Ιατρ</t>
  </si>
  <si>
    <t>Επούλωση Τραυμάτων</t>
  </si>
  <si>
    <t>Ψυχιατρική αναπλ</t>
  </si>
  <si>
    <t>Καρδιολογία αναπλ</t>
  </si>
  <si>
    <t>Οφθαλμολογία αναπλ</t>
  </si>
  <si>
    <t>κατά το ΣΚ τις εβδ. 2-3</t>
  </si>
  <si>
    <t xml:space="preserve">Ορθ5-8 εφημερία 4 ώρες </t>
  </si>
  <si>
    <t>κατά το ΣΚ τις εβδ. 4-5</t>
  </si>
  <si>
    <t xml:space="preserve">Ορθ9-12 εφημερία 4 ώρες </t>
  </si>
  <si>
    <t>κατά το ΣΚ τις εβδ. 6-7</t>
  </si>
  <si>
    <t xml:space="preserve">Ορθ13-16 εφημερία 4 ώρες </t>
  </si>
  <si>
    <t>κατά το ΣΚ τις εβδ. 8-9</t>
  </si>
  <si>
    <t xml:space="preserve">Ορθ17-20 εφημερία 4 ώρες </t>
  </si>
  <si>
    <t>κατά το ΣΚ τις εβδ. 10-11</t>
  </si>
  <si>
    <t>ΠΦ</t>
  </si>
  <si>
    <t xml:space="preserve">Παθοφυσιολογία Ι </t>
  </si>
  <si>
    <t>Ομάδα Α</t>
  </si>
  <si>
    <t>Ομάδα Β</t>
  </si>
  <si>
    <t>ΚλινΔια Α</t>
  </si>
  <si>
    <t>ΚλινΔια Β</t>
  </si>
  <si>
    <t>φοιτητές/τριες με ζυγό ΑΕΜ --&gt; κλινική άσκηση στην Κλινική Διαγνωστική</t>
  </si>
  <si>
    <t>φοιτητές/τριες με μονό ΑΕΜ  --&gt; κλινική άσκηση στην Κλινική Διαγνωστική</t>
  </si>
  <si>
    <t>ΚλινΔια</t>
  </si>
  <si>
    <t>Μικρ2                     ΠαθΑν5</t>
  </si>
  <si>
    <t xml:space="preserve">Μικρ3    Φαρμ5  </t>
  </si>
  <si>
    <t>Μικρ1    Φαρμ3    ΠαθΑν2</t>
  </si>
  <si>
    <t xml:space="preserve">Μικρ2                     </t>
  </si>
  <si>
    <t>Μικρ6    Φαρμ2  ΠαθΑν1</t>
  </si>
  <si>
    <t>Εφημερίες</t>
  </si>
  <si>
    <t>=  δυνατότητα για άσκηση στην Ιατροδικαστική μετά από ανακοίνωση διδάσκοντα ανάλογα με διαθεσιμότητα υλικού</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</si>
  <si>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12 ομάδες καθεμία περίπου 12-13 ατόμων: 
                                                                                                   6 ομάδες μονών ΑΕΜ: Α1, Α2, Α3, Α4, Α5 και Α6 και 
                                                                                                   6 ομάδες ζυγών ΑΕΜ:  Β1, Β2, Β3, Β4, Β5 και Β6
Το πρόγραμμα για όλα τα θεωρητικά μαθήματα και τις ασκήσεις της Χειρουργ. Παθ. επαναλαμβάνεται το ίδιο κάθε εβδομάδα</t>
    </r>
  </si>
  <si>
    <t>Αγγλικά αναπλ</t>
  </si>
  <si>
    <t xml:space="preserve">Ψυχιατρική </t>
  </si>
  <si>
    <t>Ψυχιατρική Φροντ</t>
  </si>
  <si>
    <t>Ε - Παιδοχειρουργική αναπλ.</t>
  </si>
  <si>
    <t>Παιδοχειρουργική αναπλ</t>
  </si>
  <si>
    <t xml:space="preserve">Αισθητική Χειρουργική </t>
  </si>
  <si>
    <t>κάθε φοιτητής, 11 ώρες άσκησης</t>
  </si>
  <si>
    <t>4 ώρες</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</si>
  <si>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12 ομάδες (1,2,3, …,12), καθεμία ~10 ατόμων 
Το πρόγραμμα για όλα τα θεωρητικά μαθήματα επαναλαμβάνεται το ίδιο κάθε εβδομάδα
</t>
    </r>
    <r>
      <rPr>
        <b/>
        <sz val="12"/>
        <color theme="1"/>
        <rFont val="Calibri"/>
        <family val="2"/>
        <scheme val="minor"/>
      </rPr>
      <t>Εργαστήριο Ανατομίας Ι</t>
    </r>
    <r>
      <rPr>
        <sz val="12"/>
        <color theme="1"/>
        <rFont val="Calibri"/>
        <family val="2"/>
        <scheme val="minor"/>
      </rPr>
      <t xml:space="preserve">: το πρόγραμμα επαναλαμβάνεται το ίδιο κάθε εβδομάδα
</t>
    </r>
    <r>
      <rPr>
        <b/>
        <sz val="12"/>
        <color theme="1"/>
        <rFont val="Calibri"/>
        <family val="2"/>
        <scheme val="minor"/>
      </rPr>
      <t>Εργαστήριο Φυσιολογίας ΙΙ</t>
    </r>
    <r>
      <rPr>
        <sz val="12"/>
        <color theme="1"/>
        <rFont val="Calibri"/>
        <family val="2"/>
        <scheme val="minor"/>
      </rPr>
      <t xml:space="preserve">: το πρόγραμμα επαναλαμβάνεται κάθε 2η εβδομάδα
</t>
    </r>
    <r>
      <rPr>
        <b/>
        <sz val="12"/>
        <color theme="1"/>
        <rFont val="Calibri"/>
        <family val="2"/>
        <scheme val="minor"/>
      </rPr>
      <t>Εργαστήριο Υγιεινής</t>
    </r>
    <r>
      <rPr>
        <sz val="12"/>
        <color theme="1"/>
        <rFont val="Calibri"/>
        <family val="2"/>
        <scheme val="minor"/>
      </rPr>
      <t>: το πρόγραμμα επαναλαμβάνεται το ίδιο κάθε εβδομάδα</t>
    </r>
    <r>
      <rPr>
        <b/>
        <sz val="12"/>
        <color theme="1"/>
        <rFont val="Calibri"/>
        <family val="2"/>
        <scheme val="minor"/>
      </rPr>
      <t xml:space="preserve"> </t>
    </r>
    <r>
      <rPr>
        <b/>
        <sz val="12"/>
        <color rgb="FFC00000"/>
        <rFont val="Calibri"/>
        <family val="2"/>
        <scheme val="minor"/>
      </rPr>
      <t>ΠΡΟΣΟΧΗ</t>
    </r>
    <r>
      <rPr>
        <b/>
        <sz val="12"/>
        <color theme="1"/>
        <rFont val="Calibri"/>
        <family val="2"/>
        <scheme val="minor"/>
      </rPr>
      <t>,  για τις ομάδες 7,8,9 και 10,11,12 η ώρα εργαστηρίου Υγιεινής αλλάζει κάθε εβδομάδα (η μέρα παραμένει η ίδια)</t>
    </r>
    <r>
      <rPr>
        <sz val="12"/>
        <color theme="1"/>
        <rFont val="Calibri"/>
        <family val="2"/>
        <scheme val="minor"/>
      </rPr>
      <t xml:space="preserve">
</t>
    </r>
    <r>
      <rPr>
        <b/>
        <sz val="12"/>
        <color theme="1"/>
        <rFont val="Calibri"/>
        <family val="2"/>
        <scheme val="minor"/>
      </rPr>
      <t>Εργαστήριο Ιατρικής Στατιστικής</t>
    </r>
    <r>
      <rPr>
        <sz val="12"/>
        <color theme="1"/>
        <rFont val="Calibri"/>
        <family val="2"/>
        <scheme val="minor"/>
      </rPr>
      <t>: το πρόγραμμα επαναλαμβάνεται το ίδιο κάθε εβδομάδα</t>
    </r>
  </si>
  <si>
    <t>Νευρ  Α1, Α2</t>
  </si>
  <si>
    <t>Νευρολογία φροντ</t>
  </si>
  <si>
    <t>μέσα στις εβδομάδες 2-3</t>
  </si>
  <si>
    <t>Νευρ  Β1, Β2</t>
  </si>
  <si>
    <t>μέσα στις εβδομάδες 4-5</t>
  </si>
  <si>
    <t>Νευρ  Α3, Α4</t>
  </si>
  <si>
    <t>μέσα στις εβδομάδες 6-7</t>
  </si>
  <si>
    <t>Νευρ  Β3, Β4</t>
  </si>
  <si>
    <t>μέσα στις εβδομάδες 8-9</t>
  </si>
  <si>
    <t>Νευρ  Α5-Α6</t>
  </si>
  <si>
    <t xml:space="preserve">Α5, Α6 επιπλέον 7 ώρες </t>
  </si>
  <si>
    <t>μέσα στις εβδομάδες 12-13</t>
  </si>
  <si>
    <t>μέσα στις εβδομάδες 10-11</t>
  </si>
  <si>
    <t>Νευρ  Β5,  Β6</t>
  </si>
  <si>
    <t>Νευρολογία φροντ (μόνο 3/10)</t>
  </si>
  <si>
    <t>Νευρολογία  (μόνο 3/10)</t>
  </si>
  <si>
    <t xml:space="preserve">Α1, Α2 επιπλέον 7 ώρες </t>
  </si>
  <si>
    <t xml:space="preserve">Α3, Α4  επιπλέον 7 ώρες </t>
  </si>
  <si>
    <t xml:space="preserve">Β1, Β2  επιπλέον 7 ώρες </t>
  </si>
  <si>
    <t xml:space="preserve">Β3, Β4 επιπλέον 7 ώρες </t>
  </si>
  <si>
    <t xml:space="preserve">Β5, Β6 επιπλέον 7 ώρες </t>
  </si>
  <si>
    <t>7 ώρες εφημερία μέσα σε 2 εβδομάδες</t>
  </si>
  <si>
    <t>2 ώρες την εβδομάδα για 2 εβδομάδες</t>
  </si>
  <si>
    <t>2 ώρες για 1 εβδομάδα</t>
  </si>
  <si>
    <t>Νευρολογία (μόνο για 3/10 στο ΑΝ)</t>
  </si>
  <si>
    <t xml:space="preserve">κάθε φοιτητής, 1 ώρες άσκησης κάθε εβδομάδα </t>
  </si>
  <si>
    <t>για 13 εβδομάδες</t>
  </si>
  <si>
    <t xml:space="preserve">κάθε φοιτητής, 2 ώρες άσκησης κάθε εβδομάδα </t>
  </si>
  <si>
    <t>ΙστΕμ10-12      Πληρ1-4</t>
  </si>
  <si>
    <t xml:space="preserve">                       Βιοχ 10-12</t>
  </si>
  <si>
    <t xml:space="preserve">                       Βιοχ 4-6</t>
  </si>
  <si>
    <t xml:space="preserve">                      Βιοχ 4-6</t>
  </si>
  <si>
    <t>Βιολ 9-10       Βιοχ 4-6</t>
  </si>
  <si>
    <r>
      <rPr>
        <b/>
        <sz val="11"/>
        <color theme="1"/>
        <rFont val="Calibri"/>
        <family val="2"/>
        <scheme val="minor"/>
      </rPr>
      <t>Ωρολόγιο πρόγραμμα 13 εβδομάδων</t>
    </r>
    <r>
      <rPr>
        <sz val="11"/>
        <color theme="1"/>
        <rFont val="Calibri"/>
        <family val="2"/>
        <scheme val="minor"/>
      </rPr>
      <t xml:space="preserve"> 
Για τις ασκήσεις όλων των μαθημάτων, οι φοιτητές χωρίζονται στις ίδιες 12 ομάδες (1,2,3, …,12). 
Το πρόγραμμα για όλα τα θεωρητικά μαθήματα επαναλαμβάνεται το ίδιο κάθε εβδομάδα</t>
    </r>
  </si>
  <si>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(πλην της Κλινικής Διαγνωστικής), οι φοιτητές/τριες χωρίζονται στις ίδιες</t>
    </r>
    <r>
      <rPr>
        <b/>
        <sz val="12"/>
        <color theme="1"/>
        <rFont val="Calibri"/>
        <family val="2"/>
        <scheme val="minor"/>
      </rPr>
      <t xml:space="preserve"> 6 ομάδες (1,2, …, 6)</t>
    </r>
    <r>
      <rPr>
        <sz val="12"/>
        <color theme="1"/>
        <rFont val="Calibri"/>
        <family val="2"/>
        <scheme val="minor"/>
      </rPr>
      <t xml:space="preserve">, καθεμία 23 ατόμων 
Για τα θεωρητικά μαθήματα και τις ασκήσεις της Κλινικής Διαγνωστικής οι φοιτητές/τριες χωρίζονται σε δύο ομάδες με βάση το ΑΕΜ: 
</t>
    </r>
    <r>
      <rPr>
        <b/>
        <sz val="12"/>
        <color theme="1"/>
        <rFont val="Calibri"/>
        <family val="2"/>
        <scheme val="minor"/>
      </rPr>
      <t>Ομάδα Α με ζυγό ΑΕΜ και Ομάδα Β με μονό ΑΕΜ.</t>
    </r>
    <r>
      <rPr>
        <sz val="12"/>
        <color theme="1"/>
        <rFont val="Calibri"/>
        <family val="2"/>
        <scheme val="minor"/>
      </rPr>
      <t xml:space="preserve">
Το πρόγραμμα για όλα τα θεωρητικά μαθήματα και τις ασκήσεις επαναλαμβάνεται το ίδιο κάθε εβδομάδα.</t>
    </r>
  </si>
  <si>
    <t>ΠΑΝΑΓΟΥΤΣΟΣ - ΚΑΛΔΟΥΔΗ</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</si>
  <si>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20 ομάδες (1, 2, 3, 4, 5, 6, 7, 8, 9, 10, 11, 12, 13, 14, 15, 16, 17, 18, 19, 20), καθεμία περίπου 5 ατόμων 
Το πρόγραμμα για όλα τα θεωρητικά μαθήματα και για τα φροντιστήρια της Ψυχιατρικής, Καρδιολογίας και Οφθαλμολογίας επαναλαμβάνεται το ίδιο κάθε εβδομάδα</t>
    </r>
  </si>
  <si>
    <t xml:space="preserve">ΛΥΜΠΕΡΗΣ - ΓΑΛΑΖΙΟΣ - ΚΟΥΤΛΑΚΗ - ΤΣΙΚΟΥΡΑΣ - ΚΟΝΤΟΜΑΝΩΛΗΣ </t>
  </si>
  <si>
    <t xml:space="preserve">                        Βιοχ 10-12</t>
  </si>
  <si>
    <t>AN</t>
  </si>
  <si>
    <t>ΩΡΛ Α5, Α6  - Αγγειοχ Α1, Α2, Α3</t>
  </si>
  <si>
    <t>Eργ</t>
  </si>
  <si>
    <t xml:space="preserve">Ορθ13-16 </t>
  </si>
  <si>
    <t>Καρδ9-12    Ψυχ13-20</t>
  </si>
  <si>
    <t>Καρδ1-4   Οφθ5-6</t>
  </si>
  <si>
    <t>Καρδ1-4   Οφθ7-8     Κδχ17-20</t>
  </si>
  <si>
    <t>Καρδ5-8   Οφθ1-2     Κδχ17-20</t>
  </si>
  <si>
    <t>Καρδ5-8   Οφθ3-4     Κδχ17-20</t>
  </si>
  <si>
    <t>Καρδ1-4   Οφθ7-8    Κδχ17-20</t>
  </si>
  <si>
    <t>Καρδ5-8   Οφθ1-2    Κδχ17-20</t>
  </si>
  <si>
    <t>Καρδ5-8   Οφθ3-4   Κδχ17-20</t>
  </si>
  <si>
    <t xml:space="preserve">Καρδ1-4   Οφθ5-6 </t>
  </si>
  <si>
    <t>Καρδ5-8   Οφθ3-4    Κδχ17-20</t>
  </si>
  <si>
    <t xml:space="preserve">Καρδ1-4   Οφθ5-6  </t>
  </si>
  <si>
    <t>Καρδ1-4   Οφθ7-8    Κδχ13-16</t>
  </si>
  <si>
    <t>Καρδ5-8   Οφθ1-2   Κδχ13-16</t>
  </si>
  <si>
    <t>Καρδ5-8   Οφθ3-4   Κδχ13-16</t>
  </si>
  <si>
    <t>Καρδ5-8   Οφθ1-2    Κδχ13-16</t>
  </si>
  <si>
    <t>Καρδ5-8   Οφθ3-4    Κδχ13-16</t>
  </si>
  <si>
    <t xml:space="preserve">Καρδ9-12    Ψυχ13-20     </t>
  </si>
  <si>
    <t xml:space="preserve">Καρδ9-12    Ψυχ13-20   </t>
  </si>
  <si>
    <t xml:space="preserve">Καρδ1-4    Οφθ5-6  </t>
  </si>
  <si>
    <t>Καρδ5-8    Οφθ1-2    Κδχ13-16</t>
  </si>
  <si>
    <t>Καρδ1-4    Οφθ7-8    Κδχ13-16</t>
  </si>
  <si>
    <t xml:space="preserve">Καρδ9-12    Ψυχ13-20    </t>
  </si>
  <si>
    <t xml:space="preserve">Καρδ9-12    Ψυχ13-20      </t>
  </si>
  <si>
    <t xml:space="preserve">Καρδ9-12     Ψυχ13-20   </t>
  </si>
  <si>
    <t xml:space="preserve">Καρδ9-12    Ψυχ13-20  </t>
  </si>
  <si>
    <t xml:space="preserve">Ορθ1-4       Γυν11-15 </t>
  </si>
  <si>
    <t xml:space="preserve">Καρδ9-12    Ψυχ13-20 </t>
  </si>
  <si>
    <t>Μικροβιολ Τροφίμων – Τροφογενείς Λοιμώξεις</t>
  </si>
  <si>
    <t>Βιοηθική</t>
  </si>
  <si>
    <t>Ε - Βιοηθική</t>
  </si>
  <si>
    <t xml:space="preserve">Δευτέρα 10/1 </t>
  </si>
  <si>
    <t>Τρίτη 11/1</t>
  </si>
  <si>
    <t>Τετάρτη 12/1</t>
  </si>
  <si>
    <t>Πέμπτη 13/1</t>
  </si>
  <si>
    <t>Παρασκευή 14/1</t>
  </si>
  <si>
    <t>ΔΙΑΚΟΠΕΣ ΧΡΙΣΤΟΥΓΕΝΝΩΝ</t>
  </si>
  <si>
    <t>Ανατ - Αίθουσα Εργαστηρίου Ανατομίας (70 άτομα)</t>
  </si>
  <si>
    <t xml:space="preserve">Καρδ1-4     Οφθ5-6               </t>
  </si>
  <si>
    <t xml:space="preserve">Καρδ1-4    Οφθ7-8    Κδχ9-12   </t>
  </si>
  <si>
    <t xml:space="preserve">Καρδ5-8    Οφθ1-2    Κδχ9-12   </t>
  </si>
  <si>
    <t xml:space="preserve">Καρδ5-8    Οφθ3-4    Κδχ9-12   </t>
  </si>
  <si>
    <t>Καρδ13-16    Οφθ11-12     Κδχ1-4</t>
  </si>
  <si>
    <t xml:space="preserve">                       Οφθ19-20                    </t>
  </si>
  <si>
    <t xml:space="preserve">                        Οφθ19-20                    </t>
  </si>
  <si>
    <t>Καρδ13-16    Οφθ9-10        Κδχ1-4</t>
  </si>
  <si>
    <t xml:space="preserve">                        Οφθ17-18    Κδχ1-4</t>
  </si>
  <si>
    <t>Καρδ13-16    Οφθ11-12       Κδχ5-8</t>
  </si>
  <si>
    <t>Καρδ13-16    Οφθ9-10         Κδχ5-8</t>
  </si>
  <si>
    <t xml:space="preserve">                       Οφθ17-18        Κδχ5-8</t>
  </si>
  <si>
    <t xml:space="preserve">Καρδ13-16    Οφθ9-10        </t>
  </si>
  <si>
    <t xml:space="preserve">Καρδ13-16    Οφθ11-12       </t>
  </si>
  <si>
    <t xml:space="preserve">                       Οφθ17-18       </t>
  </si>
  <si>
    <t xml:space="preserve">Καρδ17-20    Οφθ15-16    Ψυχ1-6 &amp; 7-12   </t>
  </si>
  <si>
    <t xml:space="preserve">Καρδ17-20    Οφθ13-14    Ψυχ1-6 &amp; 7-12  </t>
  </si>
  <si>
    <t>1ο έτος</t>
  </si>
  <si>
    <t>1ο Εξάμηνο</t>
  </si>
  <si>
    <t>ΙΑΤΑΥ01</t>
  </si>
  <si>
    <t>ΙΑΤΑΥ02</t>
  </si>
  <si>
    <t>ΙΑΤΑΥ03</t>
  </si>
  <si>
    <t>ΙΑΤΑΥ04</t>
  </si>
  <si>
    <t>ΙΑΤΑΥ05Α</t>
  </si>
  <si>
    <t>Αγγλικά I</t>
  </si>
  <si>
    <t>ΙΑΤΑΕ01</t>
  </si>
  <si>
    <t>ΙΑΤΑΕ02</t>
  </si>
  <si>
    <t xml:space="preserve">2ο Εξάμηνο </t>
  </si>
  <si>
    <t>ΙΑΤΒΥ02</t>
  </si>
  <si>
    <t>Φυσιολογία Ι</t>
  </si>
  <si>
    <t>ΙΑΤΑΥ07</t>
  </si>
  <si>
    <t>Βιοχημεία ΙΙ</t>
  </si>
  <si>
    <t>ΙΑΤΑΥ08</t>
  </si>
  <si>
    <t>Ιστολογία-Εμβρυολογία ΙΙ</t>
  </si>
  <si>
    <t>ΙΑΤΑΥ09</t>
  </si>
  <si>
    <t>Ιατρική Φυσική</t>
  </si>
  <si>
    <t>ΙΑΤΑΥ06</t>
  </si>
  <si>
    <t>Γενετική</t>
  </si>
  <si>
    <t>ΙΑΤΑΥ10Α</t>
  </si>
  <si>
    <t>Αγγλικά II</t>
  </si>
  <si>
    <t>ΙΑΤΑΕ07</t>
  </si>
  <si>
    <t>Ιατρική Ηθική, Δίκαιο και Δεοντολογία</t>
  </si>
  <si>
    <t>ΙΑΤΑΕ06</t>
  </si>
  <si>
    <t>Ιατρική Ψυχολογία</t>
  </si>
  <si>
    <t>ΙΑΤΑΕ05</t>
  </si>
  <si>
    <t>Πληροφοριακά Συστήματα στην Υγεία</t>
  </si>
  <si>
    <t>ΙΑΤΑΕ03</t>
  </si>
  <si>
    <t>Τηλεματικές Εφαρμογές στην Υγεία</t>
  </si>
  <si>
    <t>2ο έτος</t>
  </si>
  <si>
    <t xml:space="preserve">3ο Εξάμηνο </t>
  </si>
  <si>
    <t>ΙΑΤΒΥ01</t>
  </si>
  <si>
    <t>ΙΑΤΒΥ07</t>
  </si>
  <si>
    <t>ΙΑΤΓΥ04</t>
  </si>
  <si>
    <t>ΙΑΤΒΥ04</t>
  </si>
  <si>
    <t>ΙΑΤΒΥ05Α</t>
  </si>
  <si>
    <t>Αγγλικά III</t>
  </si>
  <si>
    <t>ΙΑΤΒΕ01</t>
  </si>
  <si>
    <t>ΙΑΤΒΕ02</t>
  </si>
  <si>
    <t>4ο Εξάμηνο</t>
  </si>
  <si>
    <t>ΙΑΤΒΥ06</t>
  </si>
  <si>
    <t>Ανατομία ΙΙ</t>
  </si>
  <si>
    <t>ΙΑΤΒΥ11</t>
  </si>
  <si>
    <t>Φυσιολογία ΙΙΙ</t>
  </si>
  <si>
    <t>ΙΑΤΒΥ03</t>
  </si>
  <si>
    <t>Φαρμακολογία Ι</t>
  </si>
  <si>
    <t>ΙΑΤΒΥ09</t>
  </si>
  <si>
    <t>Κοινωνική Ιατρική</t>
  </si>
  <si>
    <t>ΙΑΤΒΥ10Α</t>
  </si>
  <si>
    <t>Αγγλικά ΙV</t>
  </si>
  <si>
    <t>ΙΑΤΒΕ06</t>
  </si>
  <si>
    <t>Φυσιολογία της Άσκησης</t>
  </si>
  <si>
    <t>ΙΑΤΒΕ03</t>
  </si>
  <si>
    <t>Βιοχημεία του Καρκίνου</t>
  </si>
  <si>
    <t>ΙΑΤΔΕ03</t>
  </si>
  <si>
    <t>Πρακτική Άσκηση στην Κοινωνική Ψυχιατρική</t>
  </si>
  <si>
    <t>3ο έτος</t>
  </si>
  <si>
    <t>5ο Εξάμηνο</t>
  </si>
  <si>
    <t>ΙΑΤΓΥ01</t>
  </si>
  <si>
    <t>ΙΑΤΓΥ09</t>
  </si>
  <si>
    <t>ΙΑΤΓΥ02</t>
  </si>
  <si>
    <t>ΙΑΤΓΥ03</t>
  </si>
  <si>
    <t>ΙΑΤΒΥ08</t>
  </si>
  <si>
    <t>ΙΑΤΓΕ07</t>
  </si>
  <si>
    <t>Φυσιολογία των Νευροεπιστημών</t>
  </si>
  <si>
    <t>ΙΑΤΓΕ01</t>
  </si>
  <si>
    <t>Εισαγωγή στην Κλινική Βιοχημεία</t>
  </si>
  <si>
    <t>ΙΑΤΓΕ03</t>
  </si>
  <si>
    <t xml:space="preserve">Κλινική Ανατομία </t>
  </si>
  <si>
    <t>ΙΑΤΓΕ08</t>
  </si>
  <si>
    <t>6ο Εξάμηνο</t>
  </si>
  <si>
    <t>ΙΑΤΓΥ05</t>
  </si>
  <si>
    <t>Χειρουργική Σημειολογία</t>
  </si>
  <si>
    <t>ΙΑΤΓΥ06</t>
  </si>
  <si>
    <t>Παθολογική Ανατομία ΙΙ</t>
  </si>
  <si>
    <t>ΙΑΤΓΥ10</t>
  </si>
  <si>
    <t>Παθοφυσιολογία ΙΙ</t>
  </si>
  <si>
    <t>ΙΑΤΓΥ07</t>
  </si>
  <si>
    <t>Μικροβιολογία ΙΙ</t>
  </si>
  <si>
    <t>ΙΑΤΓΥ08</t>
  </si>
  <si>
    <t>Δερματολογία</t>
  </si>
  <si>
    <t>ΙΑΤΓΕ04</t>
  </si>
  <si>
    <t>Μοριακή Γενετική</t>
  </si>
  <si>
    <t>ΙΑΤΔΕ11</t>
  </si>
  <si>
    <t>Μεθοδολογία Ιατρικής Έρευνας και Λήψη Κλινικής Απόφασης</t>
  </si>
  <si>
    <t>ΙΑΤΓΕ06</t>
  </si>
  <si>
    <t>Υγιεινή και Ασφάλεια Εργασίας</t>
  </si>
  <si>
    <t>ΙΑΤΓΕ09</t>
  </si>
  <si>
    <t>Επιδημιολογία Λοιμωδών Νόσων</t>
  </si>
  <si>
    <t>ΙΑΤΓΕ11</t>
  </si>
  <si>
    <t>Φαρμακογενετική - Εξατομικευμένη Φαρμακοθεραπεία</t>
  </si>
  <si>
    <t>ΙΑΤΑΕ04</t>
  </si>
  <si>
    <t>Ηλεκτρονική Μικροσκοπία</t>
  </si>
  <si>
    <t>4ο έτος</t>
  </si>
  <si>
    <t>7ο Εξάμηνο</t>
  </si>
  <si>
    <t>ΙΑΤΔΥ01</t>
  </si>
  <si>
    <t>ΙΑΤΔΥ02</t>
  </si>
  <si>
    <t>ΙΑΤΔΥ08</t>
  </si>
  <si>
    <t>ΙΑΤΔΥ05</t>
  </si>
  <si>
    <t>ΙΑΤΕΥ07</t>
  </si>
  <si>
    <t>ΙΑΤΔΥ09</t>
  </si>
  <si>
    <t>ΙΑΤΔΕ12</t>
  </si>
  <si>
    <t>ΙΑΤΔΕ01</t>
  </si>
  <si>
    <t>ΙΑΤΔΕ14</t>
  </si>
  <si>
    <t>ΙΑΤΔΕ18</t>
  </si>
  <si>
    <t>ΙΑΤΕΕ05</t>
  </si>
  <si>
    <t>ΙΑΤΔΕ20</t>
  </si>
  <si>
    <t>Επούλωση Τραυμάτων και Ελκών</t>
  </si>
  <si>
    <t>ΙΑΤΔΕ24</t>
  </si>
  <si>
    <t>Μικροβιολογία Τροφίμων - Τροφογενείς Λοιμώξεις</t>
  </si>
  <si>
    <t>8ο Εξάμηνο</t>
  </si>
  <si>
    <t>ΙΑΤΔΥ06</t>
  </si>
  <si>
    <t>Πνευμονολογία</t>
  </si>
  <si>
    <t>ΙΑΤΔΥ07</t>
  </si>
  <si>
    <t>Ουρολογία</t>
  </si>
  <si>
    <t>ΙΑΤΕΥ03</t>
  </si>
  <si>
    <t>Ακτινολογία ΙΙ</t>
  </si>
  <si>
    <t>ΙΑΤΔΥ11</t>
  </si>
  <si>
    <t>Ογκολογία</t>
  </si>
  <si>
    <t>ΙΑΤΔΤ10</t>
  </si>
  <si>
    <t>Νοσολογία</t>
  </si>
  <si>
    <t>ΙΑΤΔΕ15</t>
  </si>
  <si>
    <t>Εισαγωγή στην Ψυχοσωματική</t>
  </si>
  <si>
    <t>ΙΑΤΔΕ09</t>
  </si>
  <si>
    <t xml:space="preserve">Κλινικές Εφαρμογές Πυρηνικής Ιατρικής </t>
  </si>
  <si>
    <t>ΙΑΤΔΕ10</t>
  </si>
  <si>
    <t>Αντιμετώπιση Πόνου</t>
  </si>
  <si>
    <t>ΙΑΤΕΕ06</t>
  </si>
  <si>
    <t>Παιδική και Εφηβική Γυναικολογία</t>
  </si>
  <si>
    <t>ΙΑΤΔΕ17</t>
  </si>
  <si>
    <t>Συστηματικά Νοσήματα και Οφθαλμός</t>
  </si>
  <si>
    <t>ΙΑΤΔΕ07</t>
  </si>
  <si>
    <t>Θέματα Διαφορικής Διαγνωστικής</t>
  </si>
  <si>
    <t>ΙΑΤΔΕ19</t>
  </si>
  <si>
    <t>Κλινική Υπερηχογραφία</t>
  </si>
  <si>
    <t>ΙΑΤΔΕ22</t>
  </si>
  <si>
    <t>Ιοί και Αντιϊική Τεχνολογία</t>
  </si>
  <si>
    <t>ΙΑΤΔΕ23</t>
  </si>
  <si>
    <t>Επιστήμη των Ζώων Εργαστηρίου</t>
  </si>
  <si>
    <t>5ο έτος</t>
  </si>
  <si>
    <t>9ο Εξάμηνο</t>
  </si>
  <si>
    <t>ΙΑΤΕΥ01</t>
  </si>
  <si>
    <t>ΙΑΤΕΥ02</t>
  </si>
  <si>
    <t>ΙΑΤΕΥ04</t>
  </si>
  <si>
    <t>ΙΑΤΕΥ05</t>
  </si>
  <si>
    <t>ΙΑΤΔΥ03</t>
  </si>
  <si>
    <t>ΙΑΤΕΥ12</t>
  </si>
  <si>
    <t>ΙΑΤΕΕ02</t>
  </si>
  <si>
    <t>Φυσιολογία - Παθοφυσιολογία της Αιμόστασης</t>
  </si>
  <si>
    <t>ΙΑΤΕΕ03</t>
  </si>
  <si>
    <t>ΙΑΤΕΕ15</t>
  </si>
  <si>
    <t>ΙΑΤΕΕ10</t>
  </si>
  <si>
    <t>ΙΑΤΕΕ07</t>
  </si>
  <si>
    <t>Διαγνωστικές και Επεμβατικές Απεικονιστικές Μέθοδοι Ενδοκοιλιακών Οργάνων και Αγγείων</t>
  </si>
  <si>
    <t>ΙΑΤΕΕ21</t>
  </si>
  <si>
    <t>ΙΑΤΕΕ22</t>
  </si>
  <si>
    <t>ΙΑΤΕΕ23</t>
  </si>
  <si>
    <t>10ο Εξάμηνο</t>
  </si>
  <si>
    <t>ΙΑΤΕΥ08</t>
  </si>
  <si>
    <t>Παιδιατρική</t>
  </si>
  <si>
    <t>ΙΑΤΕΥ09</t>
  </si>
  <si>
    <t>Μαιευτική</t>
  </si>
  <si>
    <t>ΙΑΤΕΥ10</t>
  </si>
  <si>
    <t>Αιματολογία</t>
  </si>
  <si>
    <t>ΙΑΤΕΥ11</t>
  </si>
  <si>
    <t>Νεφρολογία</t>
  </si>
  <si>
    <t>ΙΑΤΔΥ04</t>
  </si>
  <si>
    <t>Αναισθησιολογία</t>
  </si>
  <si>
    <t>ΙΑΤΕΥ06</t>
  </si>
  <si>
    <t>Εντατική Θεραπεία</t>
  </si>
  <si>
    <t>ΙΑΤΕΕ19</t>
  </si>
  <si>
    <t>Φαρμακολογία και Θεραπευτική του Καρδιαγγειακού Συστήματος</t>
  </si>
  <si>
    <t>ΙΑΤΕΕ01</t>
  </si>
  <si>
    <t>Θεραπεία Λοιμώξεων - Αντιμικροβιακά Φάρμακα</t>
  </si>
  <si>
    <t>ΙΑΤΕΕ20</t>
  </si>
  <si>
    <t>Αρχές Μικροχειρουργικής</t>
  </si>
  <si>
    <t>ΙΑΤΕΕ08</t>
  </si>
  <si>
    <t>Χειρουργική Ογκολογία</t>
  </si>
  <si>
    <t>ΙΑΤΕΕ09</t>
  </si>
  <si>
    <t>Πειραματική Χειρουργική</t>
  </si>
  <si>
    <t>ΙΑΤΕΕ13</t>
  </si>
  <si>
    <t>Νευροχειρουργική</t>
  </si>
  <si>
    <t>ΙΑΤΕΕ17</t>
  </si>
  <si>
    <t>Παιδοουρολογία</t>
  </si>
  <si>
    <t>ΙΑΤΔΕ06</t>
  </si>
  <si>
    <t>Παιδοψυχιατρική</t>
  </si>
  <si>
    <t>ΙΑΤΕΕ12</t>
  </si>
  <si>
    <t>Υγρά - Ηλεκτρολύτες Οξεοβασική Ισορροπία</t>
  </si>
  <si>
    <t>ΙΑΤΕΕ14</t>
  </si>
  <si>
    <t>Εξωσωματική Γονιμοποίηση</t>
  </si>
  <si>
    <t>6ο έτος</t>
  </si>
  <si>
    <t>11ο-12ο Εξάμηνο</t>
  </si>
  <si>
    <t>ΙΑΤΣΤΥ04</t>
  </si>
  <si>
    <t>Παθολογία</t>
  </si>
  <si>
    <t>ΙΑΤΣΤΥ01</t>
  </si>
  <si>
    <t>Χειρουργική</t>
  </si>
  <si>
    <t>ΙΑΤΣΤΥ05</t>
  </si>
  <si>
    <t>ΙΑΤΣΤΥ02</t>
  </si>
  <si>
    <t>Μαιευτική - Γυναικολογία</t>
  </si>
  <si>
    <t>ΙΑΤΣΤΥΝ03</t>
  </si>
  <si>
    <t>ΙΑΤΣΤΥΨ03</t>
  </si>
  <si>
    <t xml:space="preserve"> Παθ. Α, 6ο έτος</t>
  </si>
  <si>
    <t xml:space="preserve"> Παθ. Α  6ο έτος</t>
  </si>
  <si>
    <t xml:space="preserve"> Παθ. Α 6ο έτος</t>
  </si>
  <si>
    <t xml:space="preserve">Ορθοπαιδική </t>
  </si>
  <si>
    <t>Ε1/Ε3</t>
  </si>
  <si>
    <t>ΧειρΠαθ Β  - ΩΡΛ Α1, Α2</t>
  </si>
  <si>
    <t>Δευτέρα 3/10</t>
  </si>
  <si>
    <t>Τρίτη 4/10</t>
  </si>
  <si>
    <t>Τετάρτη 5/10</t>
  </si>
  <si>
    <t>Πέμπτη 6/10</t>
  </si>
  <si>
    <t>Παρασκευή 7/10</t>
  </si>
  <si>
    <t>Δευτέρα 10/10</t>
  </si>
  <si>
    <t>Τρίτη 11/10</t>
  </si>
  <si>
    <t>Τετάρτη 12/10</t>
  </si>
  <si>
    <t>Πέμπτη 13/10</t>
  </si>
  <si>
    <t>Παρασκευή 14/10</t>
  </si>
  <si>
    <t>Δευτέρα 17/10</t>
  </si>
  <si>
    <t>Τρίτη 18/10</t>
  </si>
  <si>
    <t>Τετάρτη 19/10</t>
  </si>
  <si>
    <t>Πέμπτη 20/10</t>
  </si>
  <si>
    <t>Παρασκευή 21/10</t>
  </si>
  <si>
    <t>Δευτέρα 24/10</t>
  </si>
  <si>
    <t>Τρίτη 25/10</t>
  </si>
  <si>
    <t>Τετάρτη 26/10</t>
  </si>
  <si>
    <t>Πέμπτη 27/10</t>
  </si>
  <si>
    <t>Παρασκευή 28/10</t>
  </si>
  <si>
    <t>Τετάρτη 2/11</t>
  </si>
  <si>
    <t>Πέμπτη 3/11</t>
  </si>
  <si>
    <t>Παρασκευή 4/11</t>
  </si>
  <si>
    <t>Δευτέρα 7/11</t>
  </si>
  <si>
    <t>Τρίτη 8/11</t>
  </si>
  <si>
    <t>Τετάρτη 9/11</t>
  </si>
  <si>
    <t>Πέμπτη 10/11</t>
  </si>
  <si>
    <t>Παρασκευή 11/11</t>
  </si>
  <si>
    <t>Δευτέρα 14/11</t>
  </si>
  <si>
    <t>Τρίτη 15/11</t>
  </si>
  <si>
    <t>Τετάρτη 16/11</t>
  </si>
  <si>
    <t>Πέμπτη 17/11</t>
  </si>
  <si>
    <t>Παρασκευή 18/11</t>
  </si>
  <si>
    <t>Δευτέρα 21/11</t>
  </si>
  <si>
    <t>Τρίτη 22/11</t>
  </si>
  <si>
    <t>Τετάρτη 23/11</t>
  </si>
  <si>
    <t>Πέμπτη 24/11</t>
  </si>
  <si>
    <t>Παρασκευή 25/11</t>
  </si>
  <si>
    <t>Δευτέρα 28/11</t>
  </si>
  <si>
    <t>Τρίτη 29/11</t>
  </si>
  <si>
    <t>Πέμπτη 1/12</t>
  </si>
  <si>
    <t>Παρασκευή 2/12</t>
  </si>
  <si>
    <t>Δευτέρα 5/12</t>
  </si>
  <si>
    <t>Τρίτη 6/12</t>
  </si>
  <si>
    <t>Τετάρτη 7/12</t>
  </si>
  <si>
    <t>Πέμπτη 8/12</t>
  </si>
  <si>
    <t>Παρασκευή 9/12</t>
  </si>
  <si>
    <t>Δευτέρα 12/12</t>
  </si>
  <si>
    <t>Τρίτη 13/12</t>
  </si>
  <si>
    <t>Τετάρτη 14/12</t>
  </si>
  <si>
    <t>Πέμπτη 15/12</t>
  </si>
  <si>
    <t>Παρασκευή 16/12</t>
  </si>
  <si>
    <t xml:space="preserve">Δευτέρα 19/12 </t>
  </si>
  <si>
    <t>Τρίτη 20/12</t>
  </si>
  <si>
    <t>Τετάρτη 21/12</t>
  </si>
  <si>
    <t>Πέμπτη 22/12</t>
  </si>
  <si>
    <t>Παρασκευή 23/12</t>
  </si>
  <si>
    <t xml:space="preserve">Δευτέρα 9/1 </t>
  </si>
  <si>
    <t>Τρίτη 10/1</t>
  </si>
  <si>
    <t>Τετάρτη 11/1</t>
  </si>
  <si>
    <t>Πέμπτη 12/1</t>
  </si>
  <si>
    <t>Παρασκευή 13/1</t>
  </si>
  <si>
    <t>Αγγλικά 1-4 &amp; 9-10</t>
  </si>
  <si>
    <t>Αγγλικά 1-4 &amp; 9-11</t>
  </si>
  <si>
    <r>
      <t xml:space="preserve">Βιολ5-6     </t>
    </r>
    <r>
      <rPr>
        <b/>
        <sz val="10"/>
        <color theme="1"/>
        <rFont val="Calibri"/>
        <family val="2"/>
        <charset val="161"/>
        <scheme val="minor"/>
      </rPr>
      <t xml:space="preserve"> </t>
    </r>
  </si>
  <si>
    <t>Αγγλικά 1-4 &amp; 7-8</t>
  </si>
  <si>
    <r>
      <t xml:space="preserve">Βιολ5-6      </t>
    </r>
    <r>
      <rPr>
        <b/>
        <sz val="10"/>
        <color theme="1"/>
        <rFont val="Calibri"/>
        <family val="2"/>
        <charset val="161"/>
        <scheme val="minor"/>
      </rPr>
      <t>Αγγλικά 1-4 &amp; 7-8</t>
    </r>
  </si>
  <si>
    <r>
      <t xml:space="preserve">Βιολ11-12  </t>
    </r>
    <r>
      <rPr>
        <b/>
        <sz val="10"/>
        <color theme="1"/>
        <rFont val="Calibri"/>
        <family val="2"/>
        <charset val="161"/>
        <scheme val="minor"/>
      </rPr>
      <t>Αγγλικά 1-4 &amp; 7-8</t>
    </r>
  </si>
  <si>
    <r>
      <t xml:space="preserve">Βιολ5-6     </t>
    </r>
    <r>
      <rPr>
        <b/>
        <sz val="10"/>
        <color theme="1"/>
        <rFont val="Calibri"/>
        <family val="2"/>
        <charset val="161"/>
        <scheme val="minor"/>
      </rPr>
      <t>Αγγλικά 1-4 &amp; 7-8</t>
    </r>
  </si>
  <si>
    <t xml:space="preserve">                 Αγγλικά 1-4 &amp; 7-8</t>
  </si>
  <si>
    <r>
      <t xml:space="preserve">Βιολ 11-12 </t>
    </r>
    <r>
      <rPr>
        <b/>
        <sz val="10"/>
        <color theme="1"/>
        <rFont val="Calibri"/>
        <family val="2"/>
        <charset val="161"/>
        <scheme val="minor"/>
      </rPr>
      <t xml:space="preserve">  Αγγλικά 1-4 &amp; 7-8</t>
    </r>
  </si>
  <si>
    <t xml:space="preserve">                    Αγγλικά 1-4 &amp; 7-8</t>
  </si>
  <si>
    <t>Αγγλικά 5-6 &amp; 9-12</t>
  </si>
  <si>
    <r>
      <t xml:space="preserve">Βιολ 7-8      </t>
    </r>
    <r>
      <rPr>
        <b/>
        <sz val="10"/>
        <color theme="1"/>
        <rFont val="Calibri"/>
        <family val="2"/>
        <charset val="161"/>
        <scheme val="minor"/>
      </rPr>
      <t>Αγγλικά 5-6 &amp; 9-12</t>
    </r>
  </si>
  <si>
    <r>
      <t xml:space="preserve">Βιολ 7-8     </t>
    </r>
    <r>
      <rPr>
        <b/>
        <sz val="10"/>
        <color theme="1"/>
        <rFont val="Calibri"/>
        <family val="2"/>
        <charset val="161"/>
        <scheme val="minor"/>
      </rPr>
      <t xml:space="preserve"> Αγγλικά 5-6 &amp; 9-12  </t>
    </r>
  </si>
  <si>
    <t xml:space="preserve">Τρίτη </t>
  </si>
  <si>
    <t xml:space="preserve">Δευτέρα 
</t>
  </si>
  <si>
    <t xml:space="preserve">Τετάρτη </t>
  </si>
  <si>
    <t xml:space="preserve">Πέμπτη </t>
  </si>
  <si>
    <t xml:space="preserve">Παρασκευή </t>
  </si>
  <si>
    <t>Διάρκεια εξαμήνου = 13 εβδομάδες</t>
  </si>
  <si>
    <t xml:space="preserve">από 3/10/2022 έως 23/12/2022 </t>
  </si>
  <si>
    <t>και  9/1/2023 έως 13/1/2023</t>
  </si>
  <si>
    <r>
      <t xml:space="preserve">Κλινική Διαγνωστική Β </t>
    </r>
    <r>
      <rPr>
        <sz val="10"/>
        <color rgb="FFA50021"/>
        <rFont val="Calibri"/>
        <family val="2"/>
        <charset val="161"/>
        <scheme val="minor"/>
      </rPr>
      <t>ΚλινΔια Α</t>
    </r>
  </si>
  <si>
    <t>1ο Εξάμηνο (Α')
1ο έτος, χειμερινό εξάμηνο, ακαδ. έτος 2022-2023</t>
  </si>
  <si>
    <t>3ο Εξάμηνο (Γ')
2ο έτος, χειμερινό εξάμηνο, ακαδ. έτος 2022-2023</t>
  </si>
  <si>
    <t>5ο Εξάμηνο (Ε')
3ο έτος, χειμερινό εξάμηνο, ακαδ. έτος 2022-2023</t>
  </si>
  <si>
    <t>7ο Εξάμηνο (Ζ')
 4ο έτος, χειμερινό εξάμηνο, ακαδ. έτος 2022-2023</t>
  </si>
  <si>
    <t>9ο Εξάμηνο (Θ') 
5ο έτος, χειμερινό εξάμηνο, ακαδ. έτος 2022-2023</t>
  </si>
  <si>
    <r>
      <rPr>
        <b/>
        <sz val="12"/>
        <color theme="1"/>
        <rFont val="Calibri"/>
        <family val="2"/>
        <scheme val="minor"/>
      </rPr>
      <t xml:space="preserve">Ωρολόγιο Πρόγραμμα Χρήσης Αιθουσών Εκπαίδευσης 
για το Χειμερινό Εξάμηνο του Ακαδημαϊκού Έτους 2022-2023 
</t>
    </r>
    <r>
      <rPr>
        <sz val="12"/>
        <color theme="1"/>
        <rFont val="Calibri"/>
        <family val="2"/>
        <scheme val="minor"/>
      </rPr>
      <t xml:space="preserve">
</t>
    </r>
    <r>
      <rPr>
        <b/>
        <sz val="12"/>
        <color theme="1"/>
        <rFont val="Calibri"/>
        <family val="2"/>
        <charset val="161"/>
        <scheme val="minor"/>
      </rPr>
      <t xml:space="preserve">Δευτέρα 3/10/2022 έως Παρασκευή 13/1/2023 </t>
    </r>
  </si>
  <si>
    <t xml:space="preserve">Ορθ1-4       </t>
  </si>
  <si>
    <t xml:space="preserve"> Γυν11-15 </t>
  </si>
  <si>
    <t xml:space="preserve">Γυν11-15 </t>
  </si>
  <si>
    <t xml:space="preserve">Ορθ1-4            </t>
  </si>
  <si>
    <t xml:space="preserve">Ορθ1-4        </t>
  </si>
  <si>
    <t xml:space="preserve">Ορθ5-8    </t>
  </si>
  <si>
    <t xml:space="preserve">Ορθ5-8         </t>
  </si>
  <si>
    <t xml:space="preserve">Ορθ1-4           </t>
  </si>
  <si>
    <t xml:space="preserve">Ορθ5-8   </t>
  </si>
  <si>
    <t xml:space="preserve">Ορθ5-8        </t>
  </si>
  <si>
    <t xml:space="preserve">Ορθ9-12      </t>
  </si>
  <si>
    <t xml:space="preserve">Ορθ9-12       </t>
  </si>
  <si>
    <t xml:space="preserve">Ορθ9-12     </t>
  </si>
  <si>
    <t xml:space="preserve">Ορθ9-12        </t>
  </si>
  <si>
    <t xml:space="preserve">Ορθ9-12   </t>
  </si>
  <si>
    <t xml:space="preserve">Ορθ13-16    </t>
  </si>
  <si>
    <t xml:space="preserve">Ορθ13-16     </t>
  </si>
  <si>
    <t xml:space="preserve">Ορθ13-16   </t>
  </si>
  <si>
    <t xml:space="preserve">Ορθ13-16      </t>
  </si>
  <si>
    <t xml:space="preserve">Ορθ17-20    </t>
  </si>
  <si>
    <t xml:space="preserve">Ορθ1-4      </t>
  </si>
  <si>
    <t xml:space="preserve">Ορθ17-20   </t>
  </si>
  <si>
    <t xml:space="preserve">Ορθ17-20     </t>
  </si>
  <si>
    <t xml:space="preserve">Ορθ17-20      </t>
  </si>
  <si>
    <t>E3</t>
  </si>
  <si>
    <t>Διαδίκτυο και Υγεία (αναπλ)</t>
  </si>
  <si>
    <t>Τετάρτη 30/11</t>
  </si>
  <si>
    <t>Δευτέρα 31/10</t>
  </si>
  <si>
    <t>Τρίτη 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</si>
</sst>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charset val="161"/>
      <scheme val="minor"/>
    </font>
    <font>
      <sz val="10"/>
      <color theme="1"/>
      <name val="Calibri"/>
      <family val="2"/>
      <charset val="161"/>
      <scheme val="minor"/>
    </font>
    <font>
      <b/>
      <sz val="10"/>
      <color theme="1"/>
      <name val="Calibri"/>
      <family val="2"/>
      <scheme val="minor"/>
    </font>
    <font>
      <sz val="10"/>
      <color theme="1"/>
      <name val="Calibri"/>
      <family val="2"/>
      <scheme val="minor"/>
    </font>
    <font>
      <sz val="11"/>
      <color theme="5" tint="-0.499984740745262"/>
      <name val="Calibri"/>
      <family val="2"/>
      <charset val="161"/>
      <scheme val="minor"/>
    </font>
    <font>
      <b/>
      <sz val="11"/>
      <color theme="1"/>
      <name val="Calibri"/>
      <family val="2"/>
      <scheme val="minor"/>
    </font>
    <font>
      <sz val="11"/>
      <color rgb="FF833C0C"/>
      <name val="Calibri"/>
      <family val="2"/>
      <charset val="161"/>
      <scheme val="minor"/>
    </font>
    <font>
      <b/>
      <sz val="12"/>
      <color theme="1"/>
      <name val="Calibri"/>
      <family val="2"/>
      <scheme val="minor"/>
    </font>
    <font>
      <sz val="10"/>
      <color rgb="FF0070C0"/>
      <name val="Calibri"/>
      <family val="2"/>
      <charset val="161"/>
      <scheme val="minor"/>
    </font>
    <font>
      <sz val="11"/>
      <color rgb="FF0070C0"/>
      <name val="Calibri"/>
      <family val="2"/>
      <charset val="161"/>
      <scheme val="minor"/>
    </font>
    <font>
      <sz val="11"/>
      <color rgb="FFC00000"/>
      <name val="Calibri"/>
      <family val="2"/>
      <charset val="161"/>
      <scheme val="minor"/>
    </font>
    <font>
      <b/>
      <sz val="11"/>
      <name val="Calibri"/>
      <family val="2"/>
      <scheme val="minor"/>
    </font>
    <font>
      <sz val="11"/>
      <color rgb="FFA50021"/>
      <name val="Calibri"/>
      <family val="2"/>
      <charset val="161"/>
      <scheme val="minor"/>
    </font>
    <font>
      <sz val="10"/>
      <color rgb="FFA50021"/>
      <name val="Calibri"/>
      <family val="2"/>
      <scheme val="minor"/>
    </font>
    <font>
      <sz val="10"/>
      <color rgb="FF0070C0"/>
      <name val="Calibri"/>
      <family val="2"/>
      <scheme val="minor"/>
    </font>
    <font>
      <b/>
      <sz val="10"/>
      <name val="Calibri"/>
      <family val="2"/>
      <scheme val="minor"/>
    </font>
    <font>
      <sz val="12"/>
      <color theme="1"/>
      <name val="Calibri"/>
      <family val="2"/>
      <scheme val="minor"/>
    </font>
    <font>
      <sz val="11"/>
      <name val="Calibri"/>
      <family val="2"/>
      <charset val="161"/>
      <scheme val="minor"/>
    </font>
    <font>
      <b/>
      <sz val="10"/>
      <color rgb="FFA50021"/>
      <name val="Calibri"/>
      <family val="2"/>
      <scheme val="minor"/>
    </font>
    <font>
      <b/>
      <sz val="12"/>
      <color rgb="FFC00000"/>
      <name val="Calibri"/>
      <family val="2"/>
      <scheme val="minor"/>
    </font>
    <font>
      <sz val="10"/>
      <color rgb="FFC00000"/>
      <name val="Calibri"/>
      <family val="2"/>
      <scheme val="minor"/>
    </font>
    <font>
      <sz val="10"/>
      <color rgb="FFA50021"/>
      <name val="Calibri"/>
      <family val="2"/>
      <charset val="161"/>
      <scheme val="minor"/>
    </font>
    <font>
      <b/>
      <sz val="10"/>
      <color theme="1"/>
      <name val="Calibri"/>
      <family val="2"/>
      <charset val="161"/>
      <scheme val="minor"/>
    </font>
    <font>
      <b/>
      <sz val="11"/>
      <color theme="1"/>
      <name val="Calibri"/>
      <family val="2"/>
      <charset val="161"/>
      <scheme val="minor"/>
    </font>
    <font>
      <sz val="10"/>
      <color theme="1" tint="0.499984740745262"/>
      <name val="Calibri"/>
      <family val="2"/>
      <scheme val="minor"/>
    </font>
    <font>
      <b/>
      <sz val="10"/>
      <color theme="1" tint="0.499984740745262"/>
      <name val="Calibri"/>
      <family val="2"/>
      <scheme val="minor"/>
    </font>
    <font>
      <sz val="10"/>
      <name val="Calibri"/>
      <family val="2"/>
      <scheme val="minor"/>
    </font>
    <font>
      <sz val="11"/>
      <color theme="1"/>
      <name val="Calibri"/>
      <family val="2"/>
      <scheme val="minor"/>
    </font>
    <font>
      <b/>
      <sz val="11"/>
      <color rgb="FFC00000"/>
      <name val="Calibri"/>
      <family val="2"/>
      <scheme val="minor"/>
    </font>
    <font>
      <sz val="8"/>
      <name val="Calibri"/>
      <family val="2"/>
      <charset val="161"/>
      <scheme val="minor"/>
    </font>
    <font>
      <b/>
      <sz val="11"/>
      <color rgb="FFA50021"/>
      <name val="Calibri"/>
      <family val="2"/>
      <charset val="161"/>
      <scheme val="minor"/>
    </font>
    <font>
      <b/>
      <sz val="12"/>
      <color theme="1"/>
      <name val="Calibri"/>
      <family val="2"/>
      <charset val="161"/>
      <scheme val="minor"/>
    </font>
    <font>
      <sz val="11"/>
      <color theme="5" tint="-0.499984740745262"/>
      <name val="Calibri"/>
      <family val="2"/>
      <scheme val="minor"/>
    </font>
    <font>
      <b/>
      <sz val="11"/>
      <color theme="5" tint="-0.499984740745262"/>
      <name val="Calibri"/>
      <family val="2"/>
      <charset val="161"/>
      <scheme val="minor"/>
    </font>
    <font>
      <b/>
      <sz val="10"/>
      <color rgb="FFA50021"/>
      <name val="Calibri"/>
      <family val="2"/>
      <charset val="161"/>
      <scheme val="minor"/>
    </font>
  </fonts>
  <fills count="17">
    <fill>
      <patternFill patternType="none"/>
    </fill>
    <fill>
      <patternFill patternType="gray125"/>
    </fill>
    <fill>
      <patternFill patternType="solid">
        <fgColor rgb="FFFFFF00"/>
        <bgColor indexed="64"/>
      </patternFill>
    </fill>
    <fill>
      <patternFill patternType="solid">
        <fgColor rgb="FFB3B3CD"/>
        <bgColor indexed="64"/>
      </patternFill>
    </fill>
    <fill>
      <patternFill patternType="solid">
        <fgColor rgb="FFB381D9"/>
        <bgColor indexed="64"/>
      </patternFill>
    </fill>
    <fill>
      <patternFill patternType="solid">
        <fgColor rgb="FFDFC9EF"/>
        <bgColor indexed="64"/>
      </patternFill>
    </fill>
    <fill>
      <patternFill patternType="solid">
        <fgColor rgb="FFFF9900"/>
        <bgColor indexed="64"/>
      </patternFill>
    </fill>
    <fill>
      <patternFill patternType="solid">
        <fgColor rgb="FFFFCE85"/>
        <bgColor indexed="64"/>
      </patternFill>
    </fill>
    <fill>
      <patternFill patternType="solid">
        <fgColor rgb="FF0099FF"/>
        <bgColor indexed="64"/>
      </patternFill>
    </fill>
    <fill>
      <patternFill patternType="solid">
        <fgColor rgb="FF93D3FF"/>
        <bgColor indexed="64"/>
      </patternFill>
    </fill>
    <fill>
      <patternFill patternType="solid">
        <fgColor rgb="FFFFFFC9"/>
        <bgColor indexed="64"/>
      </patternFill>
    </fill>
    <fill>
      <patternFill patternType="solid">
        <fgColor rgb="FF00FFFF"/>
        <bgColor indexed="64"/>
      </patternFill>
    </fill>
    <fill>
      <patternFill patternType="solid">
        <fgColor rgb="FFC9FFFF"/>
        <bgColor indexed="64"/>
      </patternFill>
    </fill>
    <fill>
      <patternFill patternType="solid">
        <fgColor rgb="FF00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5" tint="-0.499984740745262"/>
      </left>
      <right/>
      <top style="thin">
        <color theme="5" tint="-0.499984740745262"/>
      </top>
      <bottom/>
      <diagonal/>
    </border>
    <border>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top/>
      <bottom/>
      <diagonal/>
    </border>
    <border>
      <left/>
      <right style="thin">
        <color theme="5" tint="-0.499984740745262"/>
      </right>
      <top/>
      <bottom/>
      <diagonal/>
    </border>
    <border>
      <left style="thin">
        <color theme="5" tint="-0.499984740745262"/>
      </left>
      <right/>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248">
    <xf numFmtId="0" fontId="0" fillId="0" borderId="0" xfId="0"/>
    <xf numFmtId="0" fontId="1" fillId="0" borderId="0" xfId="0" applyFont="1"/>
    <xf numFmtId="0" fontId="1" fillId="0" borderId="6" xfId="0" applyFont="1" applyBorder="1"/>
    <xf numFmtId="0" fontId="1" fillId="0" borderId="5" xfId="0" applyFont="1" applyBorder="1"/>
    <xf numFmtId="0" fontId="1" fillId="0" borderId="7" xfId="0" applyFont="1" applyBorder="1"/>
    <xf numFmtId="0" fontId="1" fillId="0" borderId="8" xfId="0" applyFont="1" applyBorder="1"/>
    <xf numFmtId="0" fontId="1" fillId="0" borderId="9" xfId="0" applyFont="1" applyBorder="1"/>
    <xf numFmtId="0" fontId="1" fillId="2" borderId="0" xfId="0" applyFont="1" applyFill="1"/>
    <xf numFmtId="0" fontId="1" fillId="0" borderId="2" xfId="0" applyFont="1" applyBorder="1"/>
    <xf numFmtId="0" fontId="1" fillId="0" borderId="3" xfId="0" applyFont="1" applyBorder="1"/>
    <xf numFmtId="0" fontId="1" fillId="0" borderId="4" xfId="0" applyFont="1" applyBorder="1"/>
    <xf numFmtId="0" fontId="2" fillId="0" borderId="0" xfId="0" applyFont="1" applyAlignment="1">
      <alignment horizontal="center"/>
    </xf>
    <xf numFmtId="0" fontId="1" fillId="4" borderId="0" xfId="0" applyFont="1" applyFill="1"/>
    <xf numFmtId="0" fontId="1" fillId="6" borderId="0" xfId="0" applyFont="1" applyFill="1"/>
    <xf numFmtId="0" fontId="1" fillId="8" borderId="0" xfId="0" applyFont="1" applyFill="1"/>
    <xf numFmtId="0" fontId="1" fillId="11" borderId="0" xfId="0" applyFont="1" applyFill="1"/>
    <xf numFmtId="0" fontId="1" fillId="13" borderId="0" xfId="0" applyFont="1" applyFill="1"/>
    <xf numFmtId="0" fontId="1" fillId="3" borderId="0" xfId="0" applyFont="1" applyFill="1"/>
    <xf numFmtId="0" fontId="1" fillId="5" borderId="0" xfId="0" applyFont="1" applyFill="1"/>
    <xf numFmtId="0" fontId="1" fillId="7" borderId="0" xfId="0" applyFont="1" applyFill="1"/>
    <xf numFmtId="0" fontId="1" fillId="9" borderId="0" xfId="0" applyFont="1" applyFill="1"/>
    <xf numFmtId="0" fontId="1" fillId="10" borderId="0" xfId="0" applyFont="1" applyFill="1"/>
    <xf numFmtId="0" fontId="1" fillId="12" borderId="0" xfId="0" applyFont="1" applyFill="1"/>
    <xf numFmtId="0" fontId="2" fillId="0" borderId="0" xfId="0" applyFont="1"/>
    <xf numFmtId="0" fontId="1" fillId="0" borderId="0" xfId="0" applyFont="1" applyAlignment="1">
      <alignment horizontal="left"/>
    </xf>
    <xf numFmtId="0" fontId="3" fillId="0" borderId="5" xfId="0" applyFont="1" applyBorder="1"/>
    <xf numFmtId="0" fontId="0" fillId="0" borderId="5" xfId="0" applyBorder="1"/>
    <xf numFmtId="0" fontId="0" fillId="0" borderId="6" xfId="0" applyBorder="1"/>
    <xf numFmtId="0" fontId="0" fillId="0" borderId="7" xfId="0" applyBorder="1"/>
    <xf numFmtId="0" fontId="0" fillId="0" borderId="9" xfId="0" applyBorder="1"/>
    <xf numFmtId="0" fontId="4" fillId="0" borderId="0" xfId="0" applyFont="1"/>
    <xf numFmtId="0" fontId="0" fillId="0" borderId="2" xfId="0" applyBorder="1"/>
    <xf numFmtId="0" fontId="0" fillId="0" borderId="4" xfId="0" applyBorder="1"/>
    <xf numFmtId="0" fontId="5" fillId="0" borderId="0" xfId="0" applyFont="1"/>
    <xf numFmtId="0" fontId="0" fillId="0" borderId="0" xfId="0" applyAlignment="1">
      <alignment horizontal="center"/>
    </xf>
    <xf numFmtId="0" fontId="2" fillId="0" borderId="6" xfId="0" applyFont="1" applyBorder="1"/>
    <xf numFmtId="0" fontId="10" fillId="0" borderId="0" xfId="0" applyFont="1"/>
    <xf numFmtId="0" fontId="3" fillId="0" borderId="6" xfId="0" applyFont="1" applyBorder="1"/>
    <xf numFmtId="0" fontId="3" fillId="0" borderId="0" xfId="0" applyFont="1"/>
    <xf numFmtId="0" fontId="3" fillId="0" borderId="7" xfId="0" applyFont="1" applyBorder="1"/>
    <xf numFmtId="0" fontId="3" fillId="0" borderId="9" xfId="0" applyFont="1" applyBorder="1"/>
    <xf numFmtId="0" fontId="3" fillId="0" borderId="8" xfId="0" applyFont="1" applyBorder="1"/>
    <xf numFmtId="0" fontId="13" fillId="0" borderId="6" xfId="0" applyFont="1" applyBorder="1"/>
    <xf numFmtId="0" fontId="14" fillId="0" borderId="6" xfId="0" applyFont="1" applyBorder="1"/>
    <xf numFmtId="0" fontId="0" fillId="0" borderId="3" xfId="0" applyBorder="1"/>
    <xf numFmtId="0" fontId="0" fillId="0" borderId="8" xfId="0" applyBorder="1"/>
    <xf numFmtId="0" fontId="13" fillId="0" borderId="0" xfId="0" applyFont="1"/>
    <xf numFmtId="0" fontId="13" fillId="0" borderId="4" xfId="0" applyFont="1" applyBorder="1"/>
    <xf numFmtId="0" fontId="13" fillId="0" borderId="9" xfId="0" applyFont="1" applyBorder="1"/>
    <xf numFmtId="0" fontId="15" fillId="0" borderId="6" xfId="0" applyFont="1" applyBorder="1"/>
    <xf numFmtId="49" fontId="12" fillId="0" borderId="5" xfId="0" applyNumberFormat="1" applyFont="1" applyBorder="1"/>
    <xf numFmtId="49" fontId="0" fillId="0" borderId="0" xfId="0" applyNumberFormat="1"/>
    <xf numFmtId="49" fontId="17" fillId="0" borderId="5" xfId="0" applyNumberFormat="1" applyFont="1" applyBorder="1"/>
    <xf numFmtId="164" fontId="0" fillId="0" borderId="0" xfId="0" applyNumberFormat="1" applyAlignment="1">
      <alignment horizontal="right"/>
    </xf>
    <xf numFmtId="0" fontId="0" fillId="0" borderId="0" xfId="0" applyAlignment="1">
      <alignment horizontal="left"/>
    </xf>
    <xf numFmtId="164" fontId="6" fillId="0" borderId="0" xfId="0" applyNumberFormat="1" applyFont="1" applyAlignment="1">
      <alignment horizontal="right"/>
    </xf>
    <xf numFmtId="0" fontId="4" fillId="0" borderId="0" xfId="0" applyFont="1" applyAlignment="1">
      <alignment horizontal="center"/>
    </xf>
    <xf numFmtId="0" fontId="11" fillId="0" borderId="3" xfId="0" applyFont="1" applyBorder="1" applyAlignment="1">
      <alignment vertical="center"/>
    </xf>
    <xf numFmtId="0" fontId="5" fillId="0" borderId="3" xfId="0" applyFont="1" applyBorder="1"/>
    <xf numFmtId="0" fontId="15" fillId="0" borderId="9" xfId="0" applyFont="1" applyBorder="1"/>
    <xf numFmtId="0" fontId="9" fillId="0" borderId="8" xfId="0" applyFont="1" applyBorder="1" applyAlignment="1">
      <alignment horizontal="left"/>
    </xf>
    <xf numFmtId="0" fontId="11" fillId="0" borderId="0" xfId="0" applyFont="1" applyAlignment="1">
      <alignment vertical="center"/>
    </xf>
    <xf numFmtId="0" fontId="4" fillId="0" borderId="8" xfId="0" applyFont="1" applyBorder="1" applyAlignment="1">
      <alignment horizontal="center"/>
    </xf>
    <xf numFmtId="0" fontId="4" fillId="0" borderId="8" xfId="0" applyFont="1" applyBorder="1"/>
    <xf numFmtId="0" fontId="14" fillId="0" borderId="0" xfId="0" applyFont="1"/>
    <xf numFmtId="0" fontId="3" fillId="0" borderId="0" xfId="0" applyFont="1" applyAlignment="1">
      <alignment horizontal="left"/>
    </xf>
    <xf numFmtId="0" fontId="3" fillId="0" borderId="2" xfId="0" applyFont="1" applyBorder="1"/>
    <xf numFmtId="0" fontId="3" fillId="0" borderId="3" xfId="0" applyFont="1" applyBorder="1"/>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xf numFmtId="0" fontId="4" fillId="0" borderId="0" xfId="0" applyFont="1" applyAlignment="1">
      <alignment horizontal="justify" vertical="center"/>
    </xf>
    <xf numFmtId="0" fontId="5" fillId="0" borderId="6" xfId="0" applyFont="1" applyBorder="1" applyAlignment="1">
      <alignment horizontal="center"/>
    </xf>
    <xf numFmtId="0" fontId="0" fillId="0" borderId="6" xfId="0" applyBorder="1" applyAlignment="1">
      <alignment horizontal="center"/>
    </xf>
    <xf numFmtId="0" fontId="4" fillId="0" borderId="6" xfId="0" applyFont="1" applyBorder="1" applyAlignment="1">
      <alignment horizontal="center"/>
    </xf>
    <xf numFmtId="164" fontId="6" fillId="0" borderId="8" xfId="0" applyNumberFormat="1" applyFont="1" applyBorder="1" applyAlignment="1">
      <alignment horizontal="right"/>
    </xf>
    <xf numFmtId="0" fontId="21" fillId="0" borderId="6" xfId="0" applyFont="1" applyBorder="1"/>
    <xf numFmtId="0" fontId="21" fillId="0" borderId="9" xfId="0" applyFont="1" applyBorder="1"/>
    <xf numFmtId="0" fontId="13" fillId="0" borderId="15" xfId="0" applyFont="1" applyBorder="1"/>
    <xf numFmtId="0" fontId="18" fillId="0" borderId="0" xfId="0" applyFont="1"/>
    <xf numFmtId="0" fontId="9" fillId="0" borderId="0" xfId="0" applyFont="1" applyAlignment="1">
      <alignment horizontal="left"/>
    </xf>
    <xf numFmtId="0" fontId="4" fillId="0" borderId="0" xfId="0" applyFont="1" applyAlignment="1">
      <alignment horizontal="left"/>
    </xf>
    <xf numFmtId="0" fontId="4" fillId="0" borderId="8" xfId="0" applyFont="1" applyBorder="1" applyAlignment="1">
      <alignment horizontal="left"/>
    </xf>
    <xf numFmtId="0" fontId="20" fillId="0" borderId="6" xfId="0" applyFont="1" applyBorder="1"/>
    <xf numFmtId="0" fontId="2" fillId="0" borderId="9" xfId="0" applyFont="1" applyBorder="1"/>
    <xf numFmtId="0" fontId="13" fillId="0" borderId="8" xfId="0" applyFont="1" applyBorder="1"/>
    <xf numFmtId="0" fontId="1" fillId="2" borderId="5" xfId="0" applyFont="1" applyFill="1" applyBorder="1"/>
    <xf numFmtId="0" fontId="24" fillId="0" borderId="5" xfId="0" applyFont="1" applyBorder="1"/>
    <xf numFmtId="0" fontId="25" fillId="0" borderId="6" xfId="0" applyFont="1" applyBorder="1"/>
    <xf numFmtId="0" fontId="21" fillId="0" borderId="4" xfId="0" applyFont="1" applyBorder="1"/>
    <xf numFmtId="0" fontId="23" fillId="0" borderId="0" xfId="0" applyFont="1"/>
    <xf numFmtId="0" fontId="1" fillId="11" borderId="5" xfId="0" applyFont="1" applyFill="1" applyBorder="1"/>
    <xf numFmtId="0" fontId="1" fillId="11" borderId="6" xfId="0" applyFont="1" applyFill="1" applyBorder="1"/>
    <xf numFmtId="0" fontId="0" fillId="0" borderId="3" xfId="0" applyBorder="1" applyAlignment="1">
      <alignment horizontal="center"/>
    </xf>
    <xf numFmtId="0" fontId="0" fillId="0" borderId="8" xfId="0" applyBorder="1" applyAlignment="1">
      <alignment horizontal="center"/>
    </xf>
    <xf numFmtId="0" fontId="0" fillId="0" borderId="0" xfId="0" applyAlignment="1">
      <alignment horizontal="right"/>
    </xf>
    <xf numFmtId="0" fontId="5" fillId="0" borderId="16" xfId="0" applyFont="1" applyBorder="1"/>
    <xf numFmtId="0" fontId="0" fillId="0" borderId="17" xfId="0" applyBorder="1"/>
    <xf numFmtId="0" fontId="0" fillId="0" borderId="18" xfId="0" applyBorder="1"/>
    <xf numFmtId="0" fontId="0" fillId="0" borderId="19" xfId="0" applyBorder="1"/>
    <xf numFmtId="0" fontId="0" fillId="0" borderId="20" xfId="0" applyBorder="1"/>
    <xf numFmtId="0" fontId="5" fillId="0" borderId="19" xfId="0" applyFont="1" applyBorder="1"/>
    <xf numFmtId="0" fontId="5" fillId="0" borderId="20" xfId="0" applyFont="1" applyBorder="1"/>
    <xf numFmtId="0" fontId="0" fillId="0" borderId="21" xfId="0" applyBorder="1"/>
    <xf numFmtId="0" fontId="0" fillId="0" borderId="22" xfId="0" applyBorder="1"/>
    <xf numFmtId="0" fontId="0" fillId="0" borderId="23" xfId="0" applyBorder="1"/>
    <xf numFmtId="0" fontId="5" fillId="0" borderId="17" xfId="0" applyFont="1" applyBorder="1"/>
    <xf numFmtId="0" fontId="5" fillId="0" borderId="17" xfId="0" applyFont="1"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4" fillId="0" borderId="5" xfId="0" applyFont="1" applyBorder="1"/>
    <xf numFmtId="0" fontId="13" fillId="0" borderId="3" xfId="0" applyFont="1" applyBorder="1"/>
    <xf numFmtId="0" fontId="12" fillId="0" borderId="5" xfId="0" applyFont="1" applyBorder="1"/>
    <xf numFmtId="164" fontId="0" fillId="0" borderId="22" xfId="0" applyNumberFormat="1" applyBorder="1" applyAlignment="1">
      <alignment horizontal="center"/>
    </xf>
    <xf numFmtId="0" fontId="1" fillId="2" borderId="7" xfId="0" applyFont="1" applyFill="1" applyBorder="1"/>
    <xf numFmtId="0" fontId="1" fillId="2" borderId="9" xfId="0" applyFont="1" applyFill="1" applyBorder="1"/>
    <xf numFmtId="0" fontId="5" fillId="0" borderId="0" xfId="0" applyFont="1" applyAlignment="1">
      <alignment horizontal="center"/>
    </xf>
    <xf numFmtId="0" fontId="4" fillId="0" borderId="9" xfId="0" applyFont="1" applyBorder="1" applyAlignment="1">
      <alignment horizontal="center"/>
    </xf>
    <xf numFmtId="0" fontId="8" fillId="0" borderId="6" xfId="0" applyFont="1" applyBorder="1" applyAlignment="1">
      <alignment horizontal="left"/>
    </xf>
    <xf numFmtId="0" fontId="1" fillId="4" borderId="6" xfId="0" applyFont="1" applyFill="1" applyBorder="1"/>
    <xf numFmtId="0" fontId="1" fillId="4" borderId="5" xfId="0" applyFont="1" applyFill="1" applyBorder="1"/>
    <xf numFmtId="0" fontId="1" fillId="4" borderId="2" xfId="0" applyFont="1" applyFill="1" applyBorder="1"/>
    <xf numFmtId="0" fontId="1" fillId="4" borderId="4" xfId="0" applyFont="1" applyFill="1" applyBorder="1"/>
    <xf numFmtId="0" fontId="1" fillId="4" borderId="7" xfId="0" applyFont="1" applyFill="1" applyBorder="1"/>
    <xf numFmtId="0" fontId="1" fillId="4" borderId="9" xfId="0" applyFont="1" applyFill="1" applyBorder="1"/>
    <xf numFmtId="0" fontId="1" fillId="4" borderId="10" xfId="0" applyFont="1" applyFill="1" applyBorder="1"/>
    <xf numFmtId="0" fontId="1" fillId="4" borderId="12" xfId="0" applyFont="1" applyFill="1" applyBorder="1"/>
    <xf numFmtId="0" fontId="14" fillId="0" borderId="8" xfId="0" applyFont="1" applyBorder="1" applyAlignment="1">
      <alignment horizontal="left"/>
    </xf>
    <xf numFmtId="0" fontId="14" fillId="0" borderId="6" xfId="0" applyFont="1" applyBorder="1" applyAlignment="1">
      <alignment horizontal="left"/>
    </xf>
    <xf numFmtId="0" fontId="8" fillId="0" borderId="9" xfId="0" applyFont="1" applyBorder="1" applyAlignment="1">
      <alignment horizontal="left"/>
    </xf>
    <xf numFmtId="0" fontId="15" fillId="0" borderId="0" xfId="0" applyFont="1"/>
    <xf numFmtId="0" fontId="20" fillId="0" borderId="0" xfId="0" applyFont="1"/>
    <xf numFmtId="0" fontId="1" fillId="6" borderId="2" xfId="0" applyFont="1" applyFill="1" applyBorder="1"/>
    <xf numFmtId="0" fontId="1" fillId="6" borderId="4" xfId="0" applyFont="1" applyFill="1" applyBorder="1"/>
    <xf numFmtId="0" fontId="1" fillId="6" borderId="7" xfId="0" applyFont="1" applyFill="1" applyBorder="1"/>
    <xf numFmtId="0" fontId="1" fillId="6" borderId="9" xfId="0" applyFont="1" applyFill="1" applyBorder="1"/>
    <xf numFmtId="0" fontId="1" fillId="4" borderId="3" xfId="0" applyFont="1" applyFill="1" applyBorder="1"/>
    <xf numFmtId="0" fontId="1" fillId="6" borderId="10" xfId="0" applyFont="1" applyFill="1" applyBorder="1"/>
    <xf numFmtId="0" fontId="1" fillId="6" borderId="12" xfId="0" applyFont="1" applyFill="1" applyBorder="1"/>
    <xf numFmtId="0" fontId="1" fillId="6" borderId="3" xfId="0" applyFont="1" applyFill="1" applyBorder="1"/>
    <xf numFmtId="0" fontId="1" fillId="6" borderId="8" xfId="0" applyFont="1" applyFill="1" applyBorder="1"/>
    <xf numFmtId="0" fontId="17" fillId="0" borderId="0" xfId="0" applyFont="1"/>
    <xf numFmtId="0" fontId="1" fillId="11" borderId="10" xfId="0" applyFont="1" applyFill="1" applyBorder="1"/>
    <xf numFmtId="0" fontId="1" fillId="11" borderId="12" xfId="0" applyFont="1" applyFill="1" applyBorder="1"/>
    <xf numFmtId="0" fontId="1" fillId="11" borderId="2" xfId="0" applyFont="1" applyFill="1" applyBorder="1"/>
    <xf numFmtId="0" fontId="1" fillId="11" borderId="4" xfId="0" applyFont="1" applyFill="1" applyBorder="1"/>
    <xf numFmtId="0" fontId="1" fillId="11" borderId="7" xfId="0" applyFont="1" applyFill="1" applyBorder="1"/>
    <xf numFmtId="0" fontId="1" fillId="11" borderId="9" xfId="0" applyFont="1" applyFill="1" applyBorder="1"/>
    <xf numFmtId="0" fontId="1" fillId="2" borderId="2" xfId="0" applyFont="1" applyFill="1" applyBorder="1"/>
    <xf numFmtId="0" fontId="1" fillId="2" borderId="4" xfId="0" applyFont="1" applyFill="1" applyBorder="1"/>
    <xf numFmtId="0" fontId="1" fillId="13" borderId="12" xfId="0" applyFont="1" applyFill="1" applyBorder="1"/>
    <xf numFmtId="0" fontId="1" fillId="8" borderId="2" xfId="0" applyFont="1" applyFill="1" applyBorder="1"/>
    <xf numFmtId="0" fontId="1" fillId="8" borderId="4" xfId="0" applyFont="1" applyFill="1" applyBorder="1"/>
    <xf numFmtId="0" fontId="1" fillId="8" borderId="7" xfId="0" applyFont="1" applyFill="1" applyBorder="1"/>
    <xf numFmtId="0" fontId="1" fillId="8" borderId="9" xfId="0" applyFont="1" applyFill="1" applyBorder="1"/>
    <xf numFmtId="0" fontId="14" fillId="0" borderId="9" xfId="0" applyFont="1" applyBorder="1" applyAlignment="1">
      <alignment horizontal="left"/>
    </xf>
    <xf numFmtId="49" fontId="26" fillId="0" borderId="5" xfId="0" applyNumberFormat="1" applyFont="1" applyBorder="1"/>
    <xf numFmtId="49" fontId="3" fillId="0" borderId="0" xfId="0" applyNumberFormat="1" applyFont="1"/>
    <xf numFmtId="49" fontId="13" fillId="0" borderId="5" xfId="0" applyNumberFormat="1" applyFont="1" applyBorder="1"/>
    <xf numFmtId="0" fontId="1" fillId="8" borderId="10" xfId="0" applyFont="1" applyFill="1" applyBorder="1"/>
    <xf numFmtId="0" fontId="1" fillId="8" borderId="12" xfId="0" applyFont="1" applyFill="1" applyBorder="1"/>
    <xf numFmtId="0" fontId="1" fillId="2" borderId="10" xfId="0" applyFont="1" applyFill="1" applyBorder="1"/>
    <xf numFmtId="0" fontId="1" fillId="2" borderId="12" xfId="0" applyFont="1" applyFill="1" applyBorder="1"/>
    <xf numFmtId="0" fontId="5" fillId="0" borderId="0" xfId="0" applyFont="1" applyAlignment="1">
      <alignment horizontal="right"/>
    </xf>
    <xf numFmtId="0" fontId="11" fillId="0" borderId="3" xfId="0" applyFont="1" applyBorder="1"/>
    <xf numFmtId="0" fontId="21" fillId="0" borderId="0" xfId="0" applyFont="1"/>
    <xf numFmtId="0" fontId="20" fillId="0" borderId="9" xfId="0" applyFont="1" applyBorder="1"/>
    <xf numFmtId="0" fontId="21" fillId="0" borderId="7" xfId="0" applyFont="1" applyBorder="1"/>
    <xf numFmtId="0" fontId="1" fillId="6" borderId="5" xfId="0" applyFont="1" applyFill="1" applyBorder="1"/>
    <xf numFmtId="0" fontId="1" fillId="6" borderId="6" xfId="0" applyFont="1" applyFill="1" applyBorder="1"/>
    <xf numFmtId="0" fontId="28" fillId="0" borderId="0" xfId="0" applyFont="1"/>
    <xf numFmtId="0" fontId="2" fillId="0" borderId="1" xfId="0" applyFont="1" applyBorder="1" applyAlignment="1">
      <alignment horizontal="center"/>
    </xf>
    <xf numFmtId="0" fontId="13" fillId="0" borderId="13" xfId="0" applyFont="1" applyBorder="1"/>
    <xf numFmtId="0" fontId="2" fillId="0" borderId="15" xfId="0" applyFont="1" applyBorder="1"/>
    <xf numFmtId="0" fontId="14" fillId="0" borderId="15" xfId="0" applyFont="1" applyBorder="1"/>
    <xf numFmtId="0" fontId="3" fillId="0" borderId="14" xfId="0" applyFont="1" applyBorder="1"/>
    <xf numFmtId="0" fontId="3" fillId="0" borderId="15" xfId="0" applyFont="1" applyBorder="1"/>
    <xf numFmtId="0" fontId="20" fillId="0" borderId="15" xfId="0" applyFont="1" applyBorder="1"/>
    <xf numFmtId="0" fontId="7" fillId="0" borderId="4" xfId="0" applyFont="1" applyBorder="1" applyAlignment="1">
      <alignment horizontal="center" vertical="center"/>
    </xf>
    <xf numFmtId="0" fontId="16" fillId="0" borderId="12" xfId="0" applyFont="1" applyBorder="1" applyAlignment="1">
      <alignment horizontal="left" vertical="center" wrapText="1"/>
    </xf>
    <xf numFmtId="0" fontId="1" fillId="8" borderId="3" xfId="0" applyFont="1" applyFill="1" applyBorder="1"/>
    <xf numFmtId="0" fontId="1" fillId="8" borderId="8" xfId="0" applyFont="1" applyFill="1" applyBorder="1"/>
    <xf numFmtId="0" fontId="1" fillId="8" borderId="11" xfId="0" applyFont="1" applyFill="1" applyBorder="1"/>
    <xf numFmtId="0" fontId="1" fillId="11" borderId="11" xfId="0" applyFont="1" applyFill="1" applyBorder="1"/>
    <xf numFmtId="0" fontId="1" fillId="8" borderId="5" xfId="0" applyFont="1" applyFill="1" applyBorder="1"/>
    <xf numFmtId="0" fontId="1" fillId="8" borderId="6" xfId="0" applyFont="1" applyFill="1" applyBorder="1"/>
    <xf numFmtId="0" fontId="1" fillId="11" borderId="3" xfId="0" applyFont="1" applyFill="1" applyBorder="1"/>
    <xf numFmtId="0" fontId="1" fillId="11" borderId="8" xfId="0" applyFont="1" applyFill="1" applyBorder="1"/>
    <xf numFmtId="0" fontId="1" fillId="2" borderId="3" xfId="0" applyFont="1" applyFill="1" applyBorder="1"/>
    <xf numFmtId="0" fontId="1" fillId="2" borderId="8" xfId="0" applyFont="1" applyFill="1" applyBorder="1"/>
    <xf numFmtId="0" fontId="1" fillId="2" borderId="11" xfId="0" applyFont="1" applyFill="1" applyBorder="1"/>
    <xf numFmtId="0" fontId="1" fillId="13" borderId="11" xfId="0" applyFont="1" applyFill="1" applyBorder="1"/>
    <xf numFmtId="0" fontId="1" fillId="2" borderId="6" xfId="0" applyFont="1" applyFill="1" applyBorder="1"/>
    <xf numFmtId="0" fontId="1" fillId="4" borderId="8" xfId="0" applyFont="1" applyFill="1" applyBorder="1"/>
    <xf numFmtId="0" fontId="1" fillId="14" borderId="3" xfId="0" applyFont="1" applyFill="1" applyBorder="1"/>
    <xf numFmtId="0" fontId="3" fillId="14" borderId="2" xfId="0" applyFont="1" applyFill="1" applyBorder="1"/>
    <xf numFmtId="0" fontId="13" fillId="14" borderId="6" xfId="0" applyFont="1" applyFill="1" applyBorder="1"/>
    <xf numFmtId="0" fontId="3" fillId="14" borderId="7" xfId="0" applyFont="1" applyFill="1" applyBorder="1"/>
    <xf numFmtId="0" fontId="13" fillId="14" borderId="24" xfId="0" applyFont="1" applyFill="1" applyBorder="1"/>
    <xf numFmtId="0" fontId="13" fillId="14" borderId="25" xfId="0" applyFont="1" applyFill="1" applyBorder="1"/>
    <xf numFmtId="0" fontId="3" fillId="14" borderId="26" xfId="0" applyFont="1" applyFill="1" applyBorder="1"/>
    <xf numFmtId="0" fontId="2" fillId="14" borderId="24" xfId="0" applyFont="1" applyFill="1" applyBorder="1"/>
    <xf numFmtId="0" fontId="13" fillId="14" borderId="27" xfId="0" applyFont="1" applyFill="1" applyBorder="1"/>
    <xf numFmtId="0" fontId="3" fillId="14" borderId="28" xfId="0" applyFont="1" applyFill="1" applyBorder="1"/>
    <xf numFmtId="0" fontId="3" fillId="14" borderId="29" xfId="0" applyFont="1" applyFill="1" applyBorder="1"/>
    <xf numFmtId="0" fontId="3" fillId="14" borderId="30" xfId="0" applyFont="1" applyFill="1" applyBorder="1"/>
    <xf numFmtId="0" fontId="30" fillId="0" borderId="0" xfId="0" applyFont="1"/>
    <xf numFmtId="0" fontId="0" fillId="0" borderId="8" xfId="0" applyBorder="1" applyAlignment="1">
      <alignment horizontal="left" wrapText="1"/>
    </xf>
    <xf numFmtId="0" fontId="0" fillId="0" borderId="0" xfId="0" applyAlignment="1">
      <alignment horizontal="left" wrapText="1"/>
    </xf>
    <xf numFmtId="14" fontId="0" fillId="0" borderId="0" xfId="0" applyNumberFormat="1"/>
    <xf numFmtId="0" fontId="32" fillId="0" borderId="0" xfId="0" applyFont="1"/>
    <xf numFmtId="14" fontId="4" fillId="0" borderId="0" xfId="0" applyNumberFormat="1" applyFont="1"/>
    <xf numFmtId="0" fontId="33" fillId="0" borderId="0" xfId="0" applyFont="1"/>
    <xf numFmtId="0" fontId="33" fillId="0" borderId="0" xfId="0" applyFont="1" applyAlignment="1">
      <alignment horizontal="right"/>
    </xf>
    <xf numFmtId="14" fontId="32" fillId="0" borderId="0" xfId="0" applyNumberFormat="1" applyFont="1"/>
    <xf numFmtId="0" fontId="0" fillId="11" borderId="31" xfId="0" applyFill="1" applyBorder="1"/>
    <xf numFmtId="0" fontId="0" fillId="11" borderId="32" xfId="0" applyFill="1" applyBorder="1"/>
    <xf numFmtId="0" fontId="0" fillId="11" borderId="33" xfId="0" applyFill="1" applyBorder="1"/>
    <xf numFmtId="0" fontId="0" fillId="11" borderId="34" xfId="0" applyFill="1" applyBorder="1"/>
    <xf numFmtId="0" fontId="1" fillId="13" borderId="10" xfId="0" applyFont="1" applyFill="1" applyBorder="1"/>
    <xf numFmtId="0" fontId="8" fillId="0" borderId="8" xfId="0" applyFont="1" applyBorder="1" applyAlignment="1">
      <alignment horizontal="left"/>
    </xf>
    <xf numFmtId="0" fontId="34" fillId="0" borderId="0" xfId="0" applyFont="1"/>
    <xf numFmtId="0" fontId="23" fillId="0" borderId="6" xfId="0" applyFont="1" applyBorder="1"/>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16" fillId="15" borderId="10" xfId="0" applyFont="1" applyFill="1" applyBorder="1" applyAlignment="1">
      <alignment horizontal="center" vertical="center" wrapText="1"/>
    </xf>
    <xf numFmtId="0" fontId="1" fillId="15" borderId="11" xfId="0" applyFont="1" applyFill="1" applyBorder="1" applyAlignment="1">
      <alignment horizontal="center" vertical="center"/>
    </xf>
    <xf numFmtId="0" fontId="1" fillId="15" borderId="12" xfId="0" applyFont="1" applyFill="1" applyBorder="1" applyAlignment="1">
      <alignment horizontal="center" vertical="center"/>
    </xf>
    <xf numFmtId="0" fontId="2" fillId="16" borderId="10" xfId="0" applyFont="1" applyFill="1" applyBorder="1" applyAlignment="1">
      <alignment horizontal="center"/>
    </xf>
    <xf numFmtId="0" fontId="2" fillId="16" borderId="11" xfId="0" applyFont="1" applyFill="1" applyBorder="1" applyAlignment="1">
      <alignment horizontal="center"/>
    </xf>
    <xf numFmtId="0" fontId="2" fillId="16" borderId="12" xfId="0" applyFont="1" applyFill="1" applyBorder="1" applyAlignment="1">
      <alignment horizontal="center"/>
    </xf>
    <xf numFmtId="0" fontId="2" fillId="0" borderId="10"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A50021"/>
      <color rgb="FF00FFFF"/>
      <color rgb="FF93D3FF"/>
      <color rgb="FFFFFFC9"/>
      <color rgb="FFC9FFFF"/>
      <color rgb="FFDFC9EF"/>
      <color rgb="FF833C0C"/>
      <color rgb="FFFFFF7D"/>
      <color rgb="FFB7FFB7"/>
      <color rgb="FFFFC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24340</xdr:colOff>
      <xdr:row>50</xdr:row>
      <xdr:rowOff>13758</xdr:rowOff>
    </xdr:from>
    <xdr:to>
      <xdr:col>11</xdr:col>
      <xdr:colOff>1732490</xdr:colOff>
      <xdr:row>63</xdr:row>
      <xdr:rowOff>13759</xdr:rowOff>
    </xdr:to>
    <xdr:sp macro="" textlink="">
      <xdr:nvSpPr>
        <xdr:cNvPr id="2" name="Rectangle 1">
          <a:extLst>
            <a:ext uri="{FF2B5EF4-FFF2-40B4-BE49-F238E27FC236}">
              <a16:creationId xmlns:a16="http://schemas.microsoft.com/office/drawing/2014/main" id="{16B20123-AC1C-4B5F-B9C8-17CF668B0A00}"/>
            </a:ext>
          </a:extLst>
        </xdr:cNvPr>
        <xdr:cNvSpPr/>
      </xdr:nvSpPr>
      <xdr:spPr>
        <a:xfrm>
          <a:off x="8829673" y="10480675"/>
          <a:ext cx="1951567" cy="2338917"/>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l-GR" sz="1100" b="1">
              <a:ln>
                <a:noFill/>
              </a:ln>
              <a:solidFill>
                <a:sysClr val="windowText" lastClr="000000"/>
              </a:solidFill>
            </a:rPr>
            <a:t>ΑΡΓΙΑ</a:t>
          </a:r>
          <a:endParaRPr lang="en-US" sz="1100" b="1">
            <a:ln>
              <a:noFill/>
            </a:ln>
            <a:solidFill>
              <a:sysClr val="windowText" lastClr="000000"/>
            </a:solidFill>
          </a:endParaRPr>
        </a:p>
      </xdr:txBody>
    </xdr:sp>
    <xdr:clientData/>
  </xdr:twoCellAnchor>
  <xdr:twoCellAnchor>
    <xdr:from>
      <xdr:col>8</xdr:col>
      <xdr:colOff>2825</xdr:colOff>
      <xdr:row>94</xdr:row>
      <xdr:rowOff>176036</xdr:rowOff>
    </xdr:from>
    <xdr:to>
      <xdr:col>10</xdr:col>
      <xdr:colOff>4235</xdr:colOff>
      <xdr:row>107</xdr:row>
      <xdr:rowOff>178857</xdr:rowOff>
    </xdr:to>
    <xdr:sp macro="" textlink="">
      <xdr:nvSpPr>
        <xdr:cNvPr id="5" name="Rectangle 1">
          <a:extLst>
            <a:ext uri="{FF2B5EF4-FFF2-40B4-BE49-F238E27FC236}">
              <a16:creationId xmlns:a16="http://schemas.microsoft.com/office/drawing/2014/main" id="{431A3947-4F20-4A73-AF72-A512E02C3214}"/>
            </a:ext>
          </a:extLst>
        </xdr:cNvPr>
        <xdr:cNvSpPr/>
      </xdr:nvSpPr>
      <xdr:spPr>
        <a:xfrm>
          <a:off x="6776158" y="18559286"/>
          <a:ext cx="2223910" cy="234173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l-GR" sz="1100" b="1">
              <a:ln>
                <a:noFill/>
              </a:ln>
              <a:solidFill>
                <a:sysClr val="windowText" lastClr="000000"/>
              </a:solidFill>
            </a:rPr>
            <a:t>ΑΡΓΙΑ</a:t>
          </a:r>
          <a:endParaRPr lang="en-US" sz="1100" b="1">
            <a:ln>
              <a:noFill/>
            </a:ln>
            <a:solidFill>
              <a:sysClr val="windowText" lastClr="000000"/>
            </a:solidFill>
          </a:endParaRPr>
        </a:p>
      </xdr:txBody>
    </xdr:sp>
    <xdr:clientData/>
  </xdr:twoCellAnchor>
  <xdr:twoCellAnchor>
    <xdr:from>
      <xdr:col>1</xdr:col>
      <xdr:colOff>42334</xdr:colOff>
      <xdr:row>199</xdr:row>
      <xdr:rowOff>3174</xdr:rowOff>
    </xdr:from>
    <xdr:to>
      <xdr:col>12</xdr:col>
      <xdr:colOff>105834</xdr:colOff>
      <xdr:row>213</xdr:row>
      <xdr:rowOff>45508</xdr:rowOff>
    </xdr:to>
    <xdr:sp macro="" textlink="">
      <xdr:nvSpPr>
        <xdr:cNvPr id="3" name="Rectangle 2">
          <a:extLst>
            <a:ext uri="{FF2B5EF4-FFF2-40B4-BE49-F238E27FC236}">
              <a16:creationId xmlns:a16="http://schemas.microsoft.com/office/drawing/2014/main" id="{19F21482-3BD4-A648-64D4-4F8C748C4167}"/>
            </a:ext>
          </a:extLst>
        </xdr:cNvPr>
        <xdr:cNvSpPr/>
      </xdr:nvSpPr>
      <xdr:spPr>
        <a:xfrm>
          <a:off x="402167" y="37277674"/>
          <a:ext cx="10710334" cy="25611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1668991</xdr:colOff>
      <xdr:row>50</xdr:row>
      <xdr:rowOff>7409</xdr:rowOff>
    </xdr:from>
    <xdr:to>
      <xdr:col>12</xdr:col>
      <xdr:colOff>21167</xdr:colOff>
      <xdr:row>63</xdr:row>
      <xdr:rowOff>7409</xdr:rowOff>
    </xdr:to>
    <xdr:sp macro="" textlink="">
      <xdr:nvSpPr>
        <xdr:cNvPr id="2" name="Rectangle 1">
          <a:extLst>
            <a:ext uri="{FF2B5EF4-FFF2-40B4-BE49-F238E27FC236}">
              <a16:creationId xmlns:a16="http://schemas.microsoft.com/office/drawing/2014/main" id="{0AC95532-34ED-4F6E-BA8E-DD79120E96D0}"/>
            </a:ext>
          </a:extLst>
        </xdr:cNvPr>
        <xdr:cNvSpPr/>
      </xdr:nvSpPr>
      <xdr:spPr>
        <a:xfrm>
          <a:off x="9532408" y="11596159"/>
          <a:ext cx="2077509"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8</xdr:col>
      <xdr:colOff>21167</xdr:colOff>
      <xdr:row>95</xdr:row>
      <xdr:rowOff>7408</xdr:rowOff>
    </xdr:from>
    <xdr:to>
      <xdr:col>10</xdr:col>
      <xdr:colOff>0</xdr:colOff>
      <xdr:row>108</xdr:row>
      <xdr:rowOff>7408</xdr:rowOff>
    </xdr:to>
    <xdr:sp macro="" textlink="">
      <xdr:nvSpPr>
        <xdr:cNvPr id="6" name="Rectangle 2">
          <a:extLst>
            <a:ext uri="{FF2B5EF4-FFF2-40B4-BE49-F238E27FC236}">
              <a16:creationId xmlns:a16="http://schemas.microsoft.com/office/drawing/2014/main" id="{214B42C5-DE9D-4F2A-8B30-930AE19A837E}"/>
            </a:ext>
          </a:extLst>
        </xdr:cNvPr>
        <xdr:cNvSpPr/>
      </xdr:nvSpPr>
      <xdr:spPr>
        <a:xfrm>
          <a:off x="7609417" y="19692408"/>
          <a:ext cx="1926166"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7408</xdr:colOff>
      <xdr:row>198</xdr:row>
      <xdr:rowOff>144992</xdr:rowOff>
    </xdr:from>
    <xdr:to>
      <xdr:col>12</xdr:col>
      <xdr:colOff>47624</xdr:colOff>
      <xdr:row>213</xdr:row>
      <xdr:rowOff>10584</xdr:rowOff>
    </xdr:to>
    <xdr:sp macro="" textlink="">
      <xdr:nvSpPr>
        <xdr:cNvPr id="4" name="Rectangle 3">
          <a:extLst>
            <a:ext uri="{FF2B5EF4-FFF2-40B4-BE49-F238E27FC236}">
              <a16:creationId xmlns:a16="http://schemas.microsoft.com/office/drawing/2014/main" id="{DCF0CBE3-275F-4AB9-A1A4-7C50056BAE8E}"/>
            </a:ext>
          </a:extLst>
        </xdr:cNvPr>
        <xdr:cNvSpPr/>
      </xdr:nvSpPr>
      <xdr:spPr>
        <a:xfrm>
          <a:off x="372533" y="37340117"/>
          <a:ext cx="11263841" cy="24849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27517</xdr:colOff>
      <xdr:row>50</xdr:row>
      <xdr:rowOff>2116</xdr:rowOff>
    </xdr:from>
    <xdr:to>
      <xdr:col>11</xdr:col>
      <xdr:colOff>1873250</xdr:colOff>
      <xdr:row>63</xdr:row>
      <xdr:rowOff>2117</xdr:rowOff>
    </xdr:to>
    <xdr:sp macro="" textlink="">
      <xdr:nvSpPr>
        <xdr:cNvPr id="4" name="Rectangle 3">
          <a:extLst>
            <a:ext uri="{FF2B5EF4-FFF2-40B4-BE49-F238E27FC236}">
              <a16:creationId xmlns:a16="http://schemas.microsoft.com/office/drawing/2014/main" id="{9040FAA7-CE8D-443D-8985-2F8E46A9C015}"/>
            </a:ext>
          </a:extLst>
        </xdr:cNvPr>
        <xdr:cNvSpPr/>
      </xdr:nvSpPr>
      <xdr:spPr>
        <a:xfrm>
          <a:off x="10166350" y="10818283"/>
          <a:ext cx="2163233"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7</xdr:col>
      <xdr:colOff>1922992</xdr:colOff>
      <xdr:row>94</xdr:row>
      <xdr:rowOff>162984</xdr:rowOff>
    </xdr:from>
    <xdr:to>
      <xdr:col>9</xdr:col>
      <xdr:colOff>1968500</xdr:colOff>
      <xdr:row>107</xdr:row>
      <xdr:rowOff>162983</xdr:rowOff>
    </xdr:to>
    <xdr:sp macro="" textlink="">
      <xdr:nvSpPr>
        <xdr:cNvPr id="7" name="Rectangle 2">
          <a:extLst>
            <a:ext uri="{FF2B5EF4-FFF2-40B4-BE49-F238E27FC236}">
              <a16:creationId xmlns:a16="http://schemas.microsoft.com/office/drawing/2014/main" id="{E83AD43D-5BD0-4BA9-B540-689AC1EE902B}"/>
            </a:ext>
          </a:extLst>
        </xdr:cNvPr>
        <xdr:cNvSpPr/>
      </xdr:nvSpPr>
      <xdr:spPr>
        <a:xfrm>
          <a:off x="7870825" y="18895484"/>
          <a:ext cx="2257425" cy="2338916"/>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21167</xdr:colOff>
      <xdr:row>199</xdr:row>
      <xdr:rowOff>21166</xdr:rowOff>
    </xdr:from>
    <xdr:to>
      <xdr:col>13</xdr:col>
      <xdr:colOff>52917</xdr:colOff>
      <xdr:row>213</xdr:row>
      <xdr:rowOff>63500</xdr:rowOff>
    </xdr:to>
    <xdr:sp macro="" textlink="">
      <xdr:nvSpPr>
        <xdr:cNvPr id="2" name="Rectangle 1">
          <a:extLst>
            <a:ext uri="{FF2B5EF4-FFF2-40B4-BE49-F238E27FC236}">
              <a16:creationId xmlns:a16="http://schemas.microsoft.com/office/drawing/2014/main" id="{F09CD766-9B76-4631-89EE-E52E22C3AA23}"/>
            </a:ext>
          </a:extLst>
        </xdr:cNvPr>
        <xdr:cNvSpPr/>
      </xdr:nvSpPr>
      <xdr:spPr>
        <a:xfrm>
          <a:off x="381000" y="37644916"/>
          <a:ext cx="13419667" cy="25611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30689</xdr:colOff>
      <xdr:row>50</xdr:row>
      <xdr:rowOff>24342</xdr:rowOff>
    </xdr:from>
    <xdr:to>
      <xdr:col>11</xdr:col>
      <xdr:colOff>2007656</xdr:colOff>
      <xdr:row>63</xdr:row>
      <xdr:rowOff>5997</xdr:rowOff>
    </xdr:to>
    <xdr:sp macro="" textlink="">
      <xdr:nvSpPr>
        <xdr:cNvPr id="3" name="Rectangle 2">
          <a:extLst>
            <a:ext uri="{FF2B5EF4-FFF2-40B4-BE49-F238E27FC236}">
              <a16:creationId xmlns:a16="http://schemas.microsoft.com/office/drawing/2014/main" id="{147B68B1-64B6-418A-AFC4-E29245B82557}"/>
            </a:ext>
          </a:extLst>
        </xdr:cNvPr>
        <xdr:cNvSpPr/>
      </xdr:nvSpPr>
      <xdr:spPr>
        <a:xfrm>
          <a:off x="10804522" y="10660592"/>
          <a:ext cx="2315634" cy="2320572"/>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8</xdr:col>
      <xdr:colOff>21167</xdr:colOff>
      <xdr:row>95</xdr:row>
      <xdr:rowOff>7409</xdr:rowOff>
    </xdr:from>
    <xdr:to>
      <xdr:col>9</xdr:col>
      <xdr:colOff>2303992</xdr:colOff>
      <xdr:row>108</xdr:row>
      <xdr:rowOff>7409</xdr:rowOff>
    </xdr:to>
    <xdr:sp macro="" textlink="">
      <xdr:nvSpPr>
        <xdr:cNvPr id="7" name="Rectangle 2">
          <a:extLst>
            <a:ext uri="{FF2B5EF4-FFF2-40B4-BE49-F238E27FC236}">
              <a16:creationId xmlns:a16="http://schemas.microsoft.com/office/drawing/2014/main" id="{C2D565BE-D5FA-4CC8-82E4-36AC313870C4}"/>
            </a:ext>
          </a:extLst>
        </xdr:cNvPr>
        <xdr:cNvSpPr/>
      </xdr:nvSpPr>
      <xdr:spPr>
        <a:xfrm>
          <a:off x="8043334" y="18739909"/>
          <a:ext cx="2695575"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7409</xdr:colOff>
      <xdr:row>199</xdr:row>
      <xdr:rowOff>7409</xdr:rowOff>
    </xdr:from>
    <xdr:to>
      <xdr:col>12</xdr:col>
      <xdr:colOff>31750</xdr:colOff>
      <xdr:row>213</xdr:row>
      <xdr:rowOff>56092</xdr:rowOff>
    </xdr:to>
    <xdr:sp macro="" textlink="">
      <xdr:nvSpPr>
        <xdr:cNvPr id="4" name="Rectangle 3">
          <a:extLst>
            <a:ext uri="{FF2B5EF4-FFF2-40B4-BE49-F238E27FC236}">
              <a16:creationId xmlns:a16="http://schemas.microsoft.com/office/drawing/2014/main" id="{338AE04A-ED95-4706-A88E-0AD7F6765FF4}"/>
            </a:ext>
          </a:extLst>
        </xdr:cNvPr>
        <xdr:cNvSpPr/>
      </xdr:nvSpPr>
      <xdr:spPr>
        <a:xfrm>
          <a:off x="367242" y="37451242"/>
          <a:ext cx="12417425" cy="256751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X101"/>
  <sheetViews>
    <sheetView tabSelected="1" topLeftCell="B1" zoomScale="70" zoomScaleNormal="70" workbookViewId="0">
      <selection activeCell="N37" sqref="N37:X68"/>
    </sheetView>
  </sheetViews>
  <sheetFormatPr defaultColWidth="8.81640625" defaultRowHeight="13" x14ac:dyDescent="0.3"/>
  <cols>
    <col min="1" max="1" width="3.54296875" style="1" customWidth="1"/>
    <col min="2" max="2" width="14.453125" style="1" customWidth="1"/>
    <col min="3" max="3" width="3.54296875" style="1" customWidth="1"/>
    <col min="4" max="4" width="17.1796875" style="1" customWidth="1"/>
    <col min="5" max="5" width="3.81640625" style="1" customWidth="1"/>
    <col min="6" max="6" width="23.81640625" style="1" customWidth="1"/>
    <col min="7" max="7" width="3.81640625" style="1" customWidth="1"/>
    <col min="8" max="8" width="20.54296875" style="1" customWidth="1"/>
    <col min="9" max="9" width="3.453125" style="1" customWidth="1"/>
    <col min="10" max="10" width="21.1796875" style="1" customWidth="1"/>
    <col min="11" max="11" width="3.81640625" style="1" customWidth="1"/>
    <col min="12" max="12" width="20.453125" style="1" customWidth="1"/>
    <col min="13" max="13" width="3" style="1" customWidth="1"/>
    <col min="14" max="14" width="11.81640625" style="1" customWidth="1"/>
    <col min="15" max="15" width="4.54296875" style="1" customWidth="1"/>
    <col min="16" max="16" width="24.453125" style="1" customWidth="1"/>
    <col min="17" max="17" width="4.54296875" style="1" customWidth="1"/>
    <col min="18" max="18" width="23" style="1" customWidth="1"/>
    <col min="19" max="19" width="4.453125" style="1" customWidth="1"/>
    <col min="20" max="20" width="27.54296875" style="1" customWidth="1"/>
    <col min="21" max="21" width="4" style="1" customWidth="1"/>
    <col min="22" max="22" width="25.453125" style="1" customWidth="1"/>
    <col min="23" max="23" width="3.54296875" style="1" customWidth="1"/>
    <col min="24" max="24" width="24.54296875" style="1" customWidth="1"/>
    <col min="25" max="25" width="13.453125" style="1" customWidth="1"/>
    <col min="26" max="26" width="16.1796875" style="1" customWidth="1"/>
    <col min="27" max="27" width="15.1796875" style="1" customWidth="1"/>
    <col min="28" max="28" width="14.81640625" style="1" customWidth="1"/>
    <col min="29" max="29" width="14.1796875" style="1" customWidth="1"/>
    <col min="30" max="30" width="16.54296875" style="1" customWidth="1"/>
    <col min="31" max="31" width="18.453125" style="1" customWidth="1"/>
    <col min="32" max="32" width="20.453125" style="1" customWidth="1"/>
    <col min="33" max="33" width="8.81640625" style="1"/>
    <col min="34" max="34" width="12.453125" style="1" customWidth="1"/>
    <col min="35" max="35" width="16.81640625" style="1" customWidth="1"/>
    <col min="36" max="36" width="15.453125" style="1" customWidth="1"/>
    <col min="37" max="37" width="14.453125" style="1" customWidth="1"/>
    <col min="38" max="38" width="14.54296875" style="1" customWidth="1"/>
    <col min="39" max="39" width="15.81640625" style="1" customWidth="1"/>
    <col min="40" max="40" width="14.453125" style="1" customWidth="1"/>
    <col min="41" max="41" width="14.1796875" style="1" customWidth="1"/>
    <col min="42" max="42" width="13.453125" style="1" customWidth="1"/>
    <col min="43" max="43" width="15.453125" style="1" customWidth="1"/>
    <col min="44" max="44" width="16" style="1" customWidth="1"/>
    <col min="45" max="45" width="14.81640625" style="1" customWidth="1"/>
    <col min="46" max="46" width="17.1796875" style="1" customWidth="1"/>
    <col min="47" max="48" width="15.453125" style="1" customWidth="1"/>
    <col min="49" max="50" width="8.81640625" style="1"/>
    <col min="51" max="51" width="17.1796875" style="1" customWidth="1"/>
    <col min="52" max="52" width="16.81640625" style="1" customWidth="1"/>
    <col min="53" max="53" width="15.81640625" style="1" customWidth="1"/>
    <col min="54" max="54" width="20.1796875" style="1" customWidth="1"/>
    <col min="55" max="55" width="14.81640625" style="1" customWidth="1"/>
    <col min="56" max="56" width="14.1796875" style="1" customWidth="1"/>
    <col min="57" max="57" width="15.1796875" style="1" customWidth="1"/>
    <col min="58" max="16384" width="8.81640625" style="1"/>
  </cols>
  <sheetData>
    <row r="1" spans="3:24" ht="13.4" customHeight="1" x14ac:dyDescent="0.3"/>
    <row r="2" spans="3:24" ht="70.5" customHeight="1" x14ac:dyDescent="0.3">
      <c r="C2" s="226" t="s">
        <v>974</v>
      </c>
      <c r="D2" s="227"/>
      <c r="E2" s="227"/>
      <c r="F2" s="227"/>
      <c r="G2" s="227"/>
      <c r="H2" s="227"/>
      <c r="I2" s="227"/>
      <c r="J2" s="227"/>
      <c r="K2" s="227"/>
      <c r="L2" s="228"/>
    </row>
    <row r="3" spans="3:24" x14ac:dyDescent="0.3">
      <c r="O3" s="229" t="s">
        <v>32</v>
      </c>
      <c r="P3" s="230"/>
      <c r="Q3" s="230"/>
      <c r="R3" s="230"/>
      <c r="S3" s="230"/>
      <c r="T3" s="230"/>
      <c r="U3" s="230"/>
      <c r="V3" s="230"/>
      <c r="W3" s="230"/>
      <c r="X3" s="231"/>
    </row>
    <row r="4" spans="3:24" x14ac:dyDescent="0.3">
      <c r="O4" s="223" t="s">
        <v>21</v>
      </c>
      <c r="P4" s="224"/>
      <c r="Q4" s="223" t="s">
        <v>16</v>
      </c>
      <c r="R4" s="224"/>
      <c r="S4" s="223" t="s">
        <v>17</v>
      </c>
      <c r="T4" s="224"/>
      <c r="U4" s="223" t="s">
        <v>18</v>
      </c>
      <c r="V4" s="224"/>
      <c r="W4" s="225" t="s">
        <v>19</v>
      </c>
      <c r="X4" s="224"/>
    </row>
    <row r="5" spans="3:24" x14ac:dyDescent="0.3">
      <c r="N5" s="1" t="s">
        <v>12</v>
      </c>
      <c r="O5" s="8"/>
      <c r="P5" s="10"/>
      <c r="Q5" s="8"/>
      <c r="R5" s="10"/>
      <c r="S5" s="8"/>
      <c r="T5" s="9"/>
      <c r="U5" s="8"/>
      <c r="V5" s="10"/>
      <c r="W5" s="8"/>
      <c r="X5" s="10"/>
    </row>
    <row r="6" spans="3:24" x14ac:dyDescent="0.3">
      <c r="D6" s="12"/>
      <c r="E6" s="12"/>
      <c r="F6" s="1" t="s">
        <v>34</v>
      </c>
      <c r="H6" s="18"/>
      <c r="I6" s="18"/>
      <c r="J6" s="1" t="s">
        <v>31</v>
      </c>
      <c r="N6" s="1" t="s">
        <v>0</v>
      </c>
      <c r="O6" s="3"/>
      <c r="P6" s="2"/>
      <c r="Q6" s="148" t="s">
        <v>92</v>
      </c>
      <c r="R6" s="149" t="s">
        <v>103</v>
      </c>
      <c r="S6" s="3"/>
      <c r="U6" s="148" t="s">
        <v>92</v>
      </c>
      <c r="V6" s="149" t="s">
        <v>103</v>
      </c>
      <c r="W6" s="3"/>
      <c r="X6" s="2"/>
    </row>
    <row r="7" spans="3:24" x14ac:dyDescent="0.3">
      <c r="D7" s="13"/>
      <c r="E7" s="13"/>
      <c r="F7" s="1" t="s">
        <v>35</v>
      </c>
      <c r="H7" s="19"/>
      <c r="I7" s="19"/>
      <c r="J7" s="1" t="s">
        <v>37</v>
      </c>
      <c r="N7" s="1" t="s">
        <v>1</v>
      </c>
      <c r="O7" s="3"/>
      <c r="P7" s="2"/>
      <c r="Q7" s="114" t="s">
        <v>92</v>
      </c>
      <c r="R7" s="115" t="s">
        <v>104</v>
      </c>
      <c r="S7" s="3"/>
      <c r="U7" s="114" t="s">
        <v>92</v>
      </c>
      <c r="V7" s="115" t="s">
        <v>104</v>
      </c>
      <c r="W7" s="3"/>
      <c r="X7" s="2"/>
    </row>
    <row r="8" spans="3:24" x14ac:dyDescent="0.3">
      <c r="D8" s="14"/>
      <c r="E8" s="14"/>
      <c r="F8" s="1" t="s">
        <v>36</v>
      </c>
      <c r="H8" s="20"/>
      <c r="I8" s="20"/>
      <c r="J8" s="1" t="s">
        <v>38</v>
      </c>
      <c r="N8" s="1" t="s">
        <v>2</v>
      </c>
      <c r="O8" s="148" t="s">
        <v>92</v>
      </c>
      <c r="P8" s="149" t="s">
        <v>79</v>
      </c>
      <c r="Q8" s="151" t="s">
        <v>398</v>
      </c>
      <c r="R8" s="152" t="s">
        <v>391</v>
      </c>
      <c r="S8" s="148" t="s">
        <v>92</v>
      </c>
      <c r="T8" s="149" t="s">
        <v>593</v>
      </c>
      <c r="U8" s="148" t="s">
        <v>92</v>
      </c>
      <c r="V8" s="149" t="s">
        <v>79</v>
      </c>
      <c r="W8" s="3"/>
      <c r="X8" s="2"/>
    </row>
    <row r="9" spans="3:24" x14ac:dyDescent="0.3">
      <c r="D9" s="7"/>
      <c r="E9" s="7"/>
      <c r="F9" s="1" t="s">
        <v>39</v>
      </c>
      <c r="H9" s="21"/>
      <c r="I9" s="21"/>
      <c r="J9" s="1" t="s">
        <v>40</v>
      </c>
      <c r="N9" s="1" t="s">
        <v>3</v>
      </c>
      <c r="O9" s="114" t="s">
        <v>92</v>
      </c>
      <c r="P9" s="115" t="s">
        <v>79</v>
      </c>
      <c r="Q9" s="153" t="s">
        <v>398</v>
      </c>
      <c r="R9" s="154" t="s">
        <v>391</v>
      </c>
      <c r="S9" s="86" t="s">
        <v>92</v>
      </c>
      <c r="T9" s="192" t="s">
        <v>593</v>
      </c>
      <c r="U9" s="114" t="s">
        <v>92</v>
      </c>
      <c r="V9" s="115" t="s">
        <v>79</v>
      </c>
      <c r="W9" s="3"/>
      <c r="X9" s="2"/>
    </row>
    <row r="10" spans="3:24" x14ac:dyDescent="0.3">
      <c r="D10" s="15"/>
      <c r="E10" s="15"/>
      <c r="F10" s="1" t="s">
        <v>41</v>
      </c>
      <c r="H10" s="22"/>
      <c r="I10" s="22"/>
      <c r="J10" s="1" t="s">
        <v>42</v>
      </c>
      <c r="N10" s="1" t="s">
        <v>4</v>
      </c>
      <c r="O10" s="219" t="s">
        <v>298</v>
      </c>
      <c r="P10" s="150" t="s">
        <v>879</v>
      </c>
      <c r="S10" s="114" t="s">
        <v>92</v>
      </c>
      <c r="T10" s="115" t="s">
        <v>594</v>
      </c>
      <c r="U10" s="144" t="s">
        <v>204</v>
      </c>
      <c r="V10" s="145" t="s">
        <v>148</v>
      </c>
      <c r="W10" s="142" t="s">
        <v>204</v>
      </c>
      <c r="X10" s="143" t="s">
        <v>148</v>
      </c>
    </row>
    <row r="11" spans="3:24" x14ac:dyDescent="0.3">
      <c r="D11" s="16"/>
      <c r="E11" s="16"/>
      <c r="F11" s="1" t="s">
        <v>13</v>
      </c>
      <c r="N11" s="1" t="s">
        <v>5</v>
      </c>
      <c r="O11" s="3"/>
      <c r="P11" s="2"/>
      <c r="S11" s="148" t="s">
        <v>92</v>
      </c>
      <c r="T11" s="188" t="s">
        <v>102</v>
      </c>
      <c r="U11" s="146" t="s">
        <v>204</v>
      </c>
      <c r="V11" s="147" t="s">
        <v>148</v>
      </c>
      <c r="W11" s="3"/>
      <c r="X11" s="2"/>
    </row>
    <row r="12" spans="3:24" x14ac:dyDescent="0.3">
      <c r="D12" s="17"/>
      <c r="E12" s="17"/>
      <c r="F12" s="1" t="s">
        <v>43</v>
      </c>
      <c r="N12" s="1" t="s">
        <v>6</v>
      </c>
      <c r="O12" s="142" t="s">
        <v>204</v>
      </c>
      <c r="P12" s="143" t="s">
        <v>148</v>
      </c>
      <c r="S12" s="86" t="s">
        <v>92</v>
      </c>
      <c r="T12" s="7" t="s">
        <v>102</v>
      </c>
      <c r="U12" s="151" t="s">
        <v>398</v>
      </c>
      <c r="V12" s="152" t="s">
        <v>391</v>
      </c>
      <c r="W12" s="3"/>
      <c r="X12" s="2"/>
    </row>
    <row r="13" spans="3:24" x14ac:dyDescent="0.3">
      <c r="N13" s="1" t="s">
        <v>7</v>
      </c>
      <c r="O13" s="144" t="s">
        <v>204</v>
      </c>
      <c r="P13" s="145" t="s">
        <v>155</v>
      </c>
      <c r="S13" s="114" t="s">
        <v>92</v>
      </c>
      <c r="T13" s="189" t="s">
        <v>102</v>
      </c>
      <c r="U13" s="153" t="s">
        <v>398</v>
      </c>
      <c r="V13" s="154" t="s">
        <v>391</v>
      </c>
      <c r="W13" s="3"/>
      <c r="X13" s="2"/>
    </row>
    <row r="14" spans="3:24" x14ac:dyDescent="0.3">
      <c r="N14" s="1" t="s">
        <v>8</v>
      </c>
      <c r="O14" s="146" t="s">
        <v>204</v>
      </c>
      <c r="P14" s="147" t="s">
        <v>155</v>
      </c>
      <c r="S14" s="3"/>
      <c r="U14" s="3"/>
      <c r="V14" s="2"/>
      <c r="W14" s="3"/>
      <c r="X14" s="2"/>
    </row>
    <row r="15" spans="3:24" x14ac:dyDescent="0.3">
      <c r="N15" s="1" t="s">
        <v>9</v>
      </c>
      <c r="O15" s="3"/>
      <c r="P15" s="2"/>
      <c r="S15" s="3"/>
      <c r="U15" s="3"/>
      <c r="V15" s="2"/>
      <c r="W15" s="3"/>
      <c r="X15" s="2"/>
    </row>
    <row r="16" spans="3:24" x14ac:dyDescent="0.3">
      <c r="N16" s="1" t="s">
        <v>10</v>
      </c>
      <c r="O16" s="3"/>
      <c r="P16" s="2"/>
      <c r="Q16" s="3"/>
      <c r="R16" s="2"/>
      <c r="S16" s="3"/>
      <c r="U16" s="3"/>
      <c r="V16" s="2"/>
      <c r="W16" s="3"/>
      <c r="X16" s="2"/>
    </row>
    <row r="17" spans="2:24" x14ac:dyDescent="0.3">
      <c r="N17" s="1" t="s">
        <v>11</v>
      </c>
      <c r="O17" s="4"/>
      <c r="P17" s="6"/>
      <c r="Q17" s="4"/>
      <c r="R17" s="6"/>
      <c r="S17" s="4"/>
      <c r="T17" s="5"/>
      <c r="U17" s="4"/>
      <c r="V17" s="6"/>
      <c r="W17" s="4"/>
      <c r="X17" s="6"/>
    </row>
    <row r="20" spans="2:24" ht="14.5" customHeight="1" x14ac:dyDescent="0.3">
      <c r="C20" s="229" t="s">
        <v>33</v>
      </c>
      <c r="D20" s="230"/>
      <c r="E20" s="230"/>
      <c r="F20" s="230"/>
      <c r="G20" s="230"/>
      <c r="H20" s="230"/>
      <c r="I20" s="230"/>
      <c r="J20" s="230"/>
      <c r="K20" s="230"/>
      <c r="L20" s="231"/>
      <c r="M20" s="11"/>
      <c r="O20" s="229" t="s">
        <v>68</v>
      </c>
      <c r="P20" s="230"/>
      <c r="Q20" s="230"/>
      <c r="R20" s="230"/>
      <c r="S20" s="230"/>
      <c r="T20" s="230"/>
      <c r="U20" s="230"/>
      <c r="V20" s="230"/>
      <c r="W20" s="230"/>
      <c r="X20" s="231"/>
    </row>
    <row r="21" spans="2:24" ht="14.5" customHeight="1" x14ac:dyDescent="0.3">
      <c r="C21" s="223" t="s">
        <v>21</v>
      </c>
      <c r="D21" s="224"/>
      <c r="E21" s="223" t="s">
        <v>16</v>
      </c>
      <c r="F21" s="224"/>
      <c r="G21" s="223" t="s">
        <v>17</v>
      </c>
      <c r="H21" s="224"/>
      <c r="I21" s="223" t="s">
        <v>18</v>
      </c>
      <c r="J21" s="224"/>
      <c r="K21" s="225" t="s">
        <v>19</v>
      </c>
      <c r="L21" s="224"/>
      <c r="M21" s="23"/>
      <c r="O21" s="223" t="s">
        <v>21</v>
      </c>
      <c r="P21" s="224"/>
      <c r="Q21" s="223" t="s">
        <v>16</v>
      </c>
      <c r="R21" s="224"/>
      <c r="S21" s="223" t="s">
        <v>17</v>
      </c>
      <c r="T21" s="224"/>
      <c r="U21" s="223" t="s">
        <v>18</v>
      </c>
      <c r="V21" s="224"/>
      <c r="W21" s="225" t="s">
        <v>19</v>
      </c>
      <c r="X21" s="224"/>
    </row>
    <row r="22" spans="2:24" x14ac:dyDescent="0.3">
      <c r="B22" s="24" t="s">
        <v>12</v>
      </c>
      <c r="C22" s="8"/>
      <c r="D22" s="9"/>
      <c r="E22" s="8"/>
      <c r="F22" s="10"/>
      <c r="G22" s="9"/>
      <c r="H22" s="9"/>
      <c r="I22" s="8"/>
      <c r="J22" s="10"/>
      <c r="K22" s="9"/>
      <c r="L22" s="10"/>
      <c r="N22" s="1" t="s">
        <v>12</v>
      </c>
      <c r="O22" s="8"/>
      <c r="P22" s="10"/>
      <c r="Q22" s="8"/>
      <c r="R22" s="10"/>
      <c r="S22" s="8"/>
      <c r="T22" s="10"/>
      <c r="U22" s="9"/>
      <c r="V22" s="9"/>
      <c r="W22" s="8"/>
      <c r="X22" s="10"/>
    </row>
    <row r="23" spans="2:24" x14ac:dyDescent="0.3">
      <c r="B23" s="24" t="s">
        <v>0</v>
      </c>
      <c r="C23" s="132" t="s">
        <v>364</v>
      </c>
      <c r="D23" s="133" t="s">
        <v>357</v>
      </c>
      <c r="E23" s="139" t="s">
        <v>364</v>
      </c>
      <c r="F23" s="139" t="s">
        <v>353</v>
      </c>
      <c r="G23" s="137" t="s">
        <v>364</v>
      </c>
      <c r="H23" s="138" t="s">
        <v>357</v>
      </c>
      <c r="I23" s="132" t="s">
        <v>364</v>
      </c>
      <c r="J23" s="139" t="s">
        <v>353</v>
      </c>
      <c r="K23" s="121" t="s">
        <v>322</v>
      </c>
      <c r="L23" s="122" t="s">
        <v>72</v>
      </c>
      <c r="N23" s="1" t="s">
        <v>0</v>
      </c>
      <c r="O23" s="3"/>
      <c r="P23" s="2"/>
      <c r="Q23" s="151" t="s">
        <v>398</v>
      </c>
      <c r="R23" s="152" t="s">
        <v>399</v>
      </c>
      <c r="S23" s="3"/>
      <c r="T23" s="2"/>
      <c r="U23" s="186" t="s">
        <v>204</v>
      </c>
      <c r="V23" s="186" t="s">
        <v>206</v>
      </c>
      <c r="W23" s="151" t="s">
        <v>398</v>
      </c>
      <c r="X23" s="152" t="s">
        <v>399</v>
      </c>
    </row>
    <row r="24" spans="2:24" x14ac:dyDescent="0.3">
      <c r="B24" s="24" t="s">
        <v>1</v>
      </c>
      <c r="C24" s="134" t="s">
        <v>364</v>
      </c>
      <c r="D24" s="135" t="s">
        <v>357</v>
      </c>
      <c r="E24" s="140" t="s">
        <v>364</v>
      </c>
      <c r="F24" s="140" t="s">
        <v>353</v>
      </c>
      <c r="G24" s="132" t="s">
        <v>364</v>
      </c>
      <c r="H24" s="133" t="s">
        <v>358</v>
      </c>
      <c r="I24" s="134" t="s">
        <v>364</v>
      </c>
      <c r="J24" s="140" t="s">
        <v>353</v>
      </c>
      <c r="K24" s="120" t="s">
        <v>322</v>
      </c>
      <c r="L24" s="119" t="s">
        <v>72</v>
      </c>
      <c r="N24" s="1" t="s">
        <v>1</v>
      </c>
      <c r="O24" s="3"/>
      <c r="P24" s="2"/>
      <c r="Q24" s="153" t="s">
        <v>398</v>
      </c>
      <c r="R24" s="154" t="s">
        <v>399</v>
      </c>
      <c r="S24" s="3"/>
      <c r="T24" s="2"/>
      <c r="U24" s="187" t="s">
        <v>204</v>
      </c>
      <c r="V24" s="187" t="s">
        <v>206</v>
      </c>
      <c r="W24" s="153" t="s">
        <v>398</v>
      </c>
      <c r="X24" s="154" t="s">
        <v>399</v>
      </c>
    </row>
    <row r="25" spans="2:24" x14ac:dyDescent="0.3">
      <c r="B25" s="24" t="s">
        <v>2</v>
      </c>
      <c r="C25" s="132" t="s">
        <v>364</v>
      </c>
      <c r="D25" s="133" t="s">
        <v>359</v>
      </c>
      <c r="E25" s="136" t="s">
        <v>322</v>
      </c>
      <c r="F25" s="136" t="s">
        <v>70</v>
      </c>
      <c r="G25" s="134" t="s">
        <v>364</v>
      </c>
      <c r="H25" s="135" t="s">
        <v>358</v>
      </c>
      <c r="I25" s="136" t="s">
        <v>322</v>
      </c>
      <c r="J25" s="136" t="s">
        <v>72</v>
      </c>
      <c r="K25" s="123" t="s">
        <v>322</v>
      </c>
      <c r="L25" s="124" t="s">
        <v>72</v>
      </c>
      <c r="N25" s="1" t="s">
        <v>2</v>
      </c>
      <c r="O25" s="151" t="s">
        <v>398</v>
      </c>
      <c r="P25" s="152" t="s">
        <v>397</v>
      </c>
      <c r="Q25" s="3"/>
      <c r="R25" s="2"/>
      <c r="S25" s="151" t="s">
        <v>398</v>
      </c>
      <c r="T25" s="152" t="s">
        <v>400</v>
      </c>
      <c r="U25" s="180" t="s">
        <v>398</v>
      </c>
      <c r="V25" s="180" t="s">
        <v>397</v>
      </c>
      <c r="W25" s="151" t="s">
        <v>398</v>
      </c>
      <c r="X25" s="152" t="s">
        <v>400</v>
      </c>
    </row>
    <row r="26" spans="2:24" x14ac:dyDescent="0.3">
      <c r="B26" s="24" t="s">
        <v>3</v>
      </c>
      <c r="C26" s="134" t="s">
        <v>364</v>
      </c>
      <c r="D26" s="135" t="s">
        <v>359</v>
      </c>
      <c r="E26" s="193" t="s">
        <v>322</v>
      </c>
      <c r="F26" s="193" t="s">
        <v>70</v>
      </c>
      <c r="G26" s="120" t="s">
        <v>322</v>
      </c>
      <c r="H26" s="119" t="s">
        <v>71</v>
      </c>
      <c r="I26" s="123" t="s">
        <v>322</v>
      </c>
      <c r="J26" s="124" t="s">
        <v>72</v>
      </c>
      <c r="K26" s="168" t="s">
        <v>364</v>
      </c>
      <c r="L26" s="169" t="s">
        <v>357</v>
      </c>
      <c r="N26" s="1" t="s">
        <v>3</v>
      </c>
      <c r="O26" s="153" t="s">
        <v>398</v>
      </c>
      <c r="P26" s="154" t="s">
        <v>397</v>
      </c>
      <c r="Q26" s="3"/>
      <c r="R26" s="2"/>
      <c r="S26" s="153" t="s">
        <v>398</v>
      </c>
      <c r="T26" s="154" t="s">
        <v>400</v>
      </c>
      <c r="U26" s="181" t="s">
        <v>398</v>
      </c>
      <c r="V26" s="181" t="s">
        <v>397</v>
      </c>
      <c r="W26" s="153" t="s">
        <v>398</v>
      </c>
      <c r="X26" s="154" t="s">
        <v>400</v>
      </c>
    </row>
    <row r="27" spans="2:24" x14ac:dyDescent="0.3">
      <c r="B27" s="24" t="s">
        <v>4</v>
      </c>
      <c r="C27" s="121" t="s">
        <v>322</v>
      </c>
      <c r="D27" s="122" t="s">
        <v>73</v>
      </c>
      <c r="E27" s="38"/>
      <c r="F27" s="38"/>
      <c r="G27" s="123" t="s">
        <v>322</v>
      </c>
      <c r="H27" s="124" t="s">
        <v>71</v>
      </c>
      <c r="I27" s="121" t="s">
        <v>322</v>
      </c>
      <c r="J27" s="122" t="s">
        <v>70</v>
      </c>
      <c r="K27" s="134" t="s">
        <v>364</v>
      </c>
      <c r="L27" s="135" t="s">
        <v>357</v>
      </c>
      <c r="N27" s="1" t="s">
        <v>4</v>
      </c>
      <c r="O27" s="159" t="s">
        <v>398</v>
      </c>
      <c r="P27" s="160" t="s">
        <v>390</v>
      </c>
      <c r="Q27" s="159" t="s">
        <v>398</v>
      </c>
      <c r="R27" s="160" t="s">
        <v>390</v>
      </c>
      <c r="S27" s="159" t="s">
        <v>398</v>
      </c>
      <c r="T27" s="160" t="s">
        <v>390</v>
      </c>
      <c r="U27" s="182" t="s">
        <v>398</v>
      </c>
      <c r="V27" s="182" t="s">
        <v>390</v>
      </c>
      <c r="W27" s="3"/>
      <c r="X27" s="2"/>
    </row>
    <row r="28" spans="2:24" x14ac:dyDescent="0.3">
      <c r="B28" s="24" t="s">
        <v>5</v>
      </c>
      <c r="C28" s="120" t="s">
        <v>322</v>
      </c>
      <c r="D28" s="119" t="s">
        <v>73</v>
      </c>
      <c r="E28" s="38"/>
      <c r="F28" s="38"/>
      <c r="G28" s="125" t="s">
        <v>322</v>
      </c>
      <c r="H28" s="126" t="s">
        <v>70</v>
      </c>
      <c r="I28" s="123" t="s">
        <v>322</v>
      </c>
      <c r="J28" s="124" t="s">
        <v>70</v>
      </c>
      <c r="K28" s="121" t="s">
        <v>322</v>
      </c>
      <c r="L28" s="122" t="s">
        <v>324</v>
      </c>
      <c r="N28" s="1" t="s">
        <v>5</v>
      </c>
      <c r="O28" s="3"/>
      <c r="P28" s="2"/>
      <c r="Q28" s="159" t="s">
        <v>420</v>
      </c>
      <c r="R28" s="160" t="s">
        <v>407</v>
      </c>
      <c r="S28" s="159" t="s">
        <v>398</v>
      </c>
      <c r="T28" s="160" t="s">
        <v>397</v>
      </c>
      <c r="U28" s="182" t="s">
        <v>420</v>
      </c>
      <c r="V28" s="182" t="s">
        <v>408</v>
      </c>
      <c r="W28" s="3"/>
      <c r="X28" s="2"/>
    </row>
    <row r="29" spans="2:24" x14ac:dyDescent="0.3">
      <c r="B29" s="24" t="s">
        <v>6</v>
      </c>
      <c r="C29" s="120" t="s">
        <v>322</v>
      </c>
      <c r="D29" s="119" t="s">
        <v>73</v>
      </c>
      <c r="E29" s="38"/>
      <c r="F29" s="38"/>
      <c r="G29" s="25"/>
      <c r="H29" s="37"/>
      <c r="I29" s="137" t="s">
        <v>364</v>
      </c>
      <c r="J29" s="138" t="s">
        <v>359</v>
      </c>
      <c r="K29" s="123" t="s">
        <v>322</v>
      </c>
      <c r="L29" s="124" t="s">
        <v>324</v>
      </c>
      <c r="N29" s="1" t="s">
        <v>6</v>
      </c>
      <c r="O29" s="3"/>
      <c r="P29" s="2"/>
      <c r="Q29" s="3"/>
      <c r="R29" s="2"/>
      <c r="S29" s="3"/>
      <c r="T29" s="2"/>
      <c r="W29" s="142" t="s">
        <v>304</v>
      </c>
      <c r="X29" s="143" t="s">
        <v>312</v>
      </c>
    </row>
    <row r="30" spans="2:24" x14ac:dyDescent="0.3">
      <c r="B30" s="24" t="s">
        <v>7</v>
      </c>
      <c r="C30" s="137" t="s">
        <v>364</v>
      </c>
      <c r="D30" s="138" t="s">
        <v>358</v>
      </c>
      <c r="E30" s="38"/>
      <c r="F30" s="38"/>
      <c r="G30" s="25"/>
      <c r="H30" s="37"/>
      <c r="I30" s="25"/>
      <c r="J30" s="37"/>
      <c r="K30" s="120" t="s">
        <v>322</v>
      </c>
      <c r="L30" s="119" t="s">
        <v>73</v>
      </c>
      <c r="N30" s="1" t="s">
        <v>7</v>
      </c>
      <c r="O30" s="3"/>
      <c r="P30" s="2"/>
      <c r="Q30" s="3"/>
      <c r="R30" s="2"/>
      <c r="S30" s="3"/>
      <c r="T30" s="2"/>
      <c r="W30" s="142" t="s">
        <v>304</v>
      </c>
      <c r="X30" s="143" t="s">
        <v>650</v>
      </c>
    </row>
    <row r="31" spans="2:24" x14ac:dyDescent="0.3">
      <c r="B31" s="24" t="s">
        <v>8</v>
      </c>
      <c r="C31" s="132" t="s">
        <v>364</v>
      </c>
      <c r="D31" s="133" t="s">
        <v>353</v>
      </c>
      <c r="E31" s="139" t="s">
        <v>364</v>
      </c>
      <c r="F31" s="139" t="s">
        <v>365</v>
      </c>
      <c r="G31" s="132" t="s">
        <v>364</v>
      </c>
      <c r="H31" s="133" t="s">
        <v>353</v>
      </c>
      <c r="I31" s="25"/>
      <c r="J31" s="38"/>
      <c r="K31" s="120" t="s">
        <v>322</v>
      </c>
      <c r="L31" s="119" t="s">
        <v>320</v>
      </c>
      <c r="N31" s="1" t="s">
        <v>8</v>
      </c>
      <c r="O31" s="3"/>
      <c r="P31" s="2"/>
      <c r="Q31" s="3"/>
      <c r="R31" s="2"/>
      <c r="S31" s="3"/>
      <c r="T31" s="2"/>
      <c r="W31" s="3"/>
      <c r="X31" s="2"/>
    </row>
    <row r="32" spans="2:24" x14ac:dyDescent="0.3">
      <c r="B32" s="24" t="s">
        <v>9</v>
      </c>
      <c r="C32" s="134" t="s">
        <v>364</v>
      </c>
      <c r="D32" s="135" t="s">
        <v>353</v>
      </c>
      <c r="E32" s="136" t="s">
        <v>322</v>
      </c>
      <c r="F32" s="136" t="s">
        <v>71</v>
      </c>
      <c r="G32" s="134" t="s">
        <v>364</v>
      </c>
      <c r="H32" s="135" t="s">
        <v>353</v>
      </c>
      <c r="I32" s="25"/>
      <c r="J32" s="38"/>
      <c r="K32" s="134" t="s">
        <v>364</v>
      </c>
      <c r="L32" s="135" t="s">
        <v>377</v>
      </c>
      <c r="N32" s="1" t="s">
        <v>9</v>
      </c>
      <c r="O32" s="142" t="s">
        <v>304</v>
      </c>
      <c r="P32" s="143" t="s">
        <v>200</v>
      </c>
      <c r="Q32" s="142" t="s">
        <v>304</v>
      </c>
      <c r="R32" s="143" t="s">
        <v>196</v>
      </c>
      <c r="S32" s="142" t="s">
        <v>304</v>
      </c>
      <c r="T32" s="143" t="s">
        <v>396</v>
      </c>
      <c r="W32" s="3"/>
      <c r="X32" s="2"/>
    </row>
    <row r="33" spans="2:24" x14ac:dyDescent="0.3">
      <c r="B33" s="24" t="s">
        <v>10</v>
      </c>
      <c r="C33" s="25"/>
      <c r="D33" s="37"/>
      <c r="E33" s="12" t="s">
        <v>322</v>
      </c>
      <c r="F33" s="12" t="s">
        <v>71</v>
      </c>
      <c r="G33" s="25"/>
      <c r="H33" s="37"/>
      <c r="I33" s="25"/>
      <c r="J33" s="37"/>
      <c r="K33" s="37"/>
      <c r="L33" s="37"/>
      <c r="N33" s="1" t="s">
        <v>10</v>
      </c>
      <c r="O33" s="142" t="s">
        <v>304</v>
      </c>
      <c r="P33" s="143" t="s">
        <v>574</v>
      </c>
      <c r="Q33" s="142" t="s">
        <v>304</v>
      </c>
      <c r="R33" s="143" t="s">
        <v>311</v>
      </c>
      <c r="S33" s="142" t="s">
        <v>304</v>
      </c>
      <c r="T33" s="143" t="s">
        <v>575</v>
      </c>
      <c r="U33" s="183" t="s">
        <v>304</v>
      </c>
      <c r="V33" s="183" t="s">
        <v>310</v>
      </c>
      <c r="W33" s="3"/>
      <c r="X33" s="2"/>
    </row>
    <row r="34" spans="2:24" x14ac:dyDescent="0.3">
      <c r="B34" s="24" t="s">
        <v>11</v>
      </c>
      <c r="C34" s="39"/>
      <c r="D34" s="40"/>
      <c r="E34" s="193" t="s">
        <v>322</v>
      </c>
      <c r="F34" s="193" t="s">
        <v>71</v>
      </c>
      <c r="G34" s="39"/>
      <c r="H34" s="40"/>
      <c r="I34" s="39"/>
      <c r="J34" s="40"/>
      <c r="K34" s="41"/>
      <c r="L34" s="40"/>
      <c r="N34" s="1" t="s">
        <v>11</v>
      </c>
      <c r="O34" s="4"/>
      <c r="P34" s="6"/>
      <c r="Q34" s="4"/>
      <c r="R34" s="6"/>
      <c r="S34" s="4"/>
      <c r="T34" s="6"/>
      <c r="U34" s="5"/>
      <c r="V34" s="5"/>
      <c r="W34" s="4"/>
      <c r="X34" s="6"/>
    </row>
    <row r="37" spans="2:24" ht="14.5" customHeight="1" x14ac:dyDescent="0.3">
      <c r="C37" s="229" t="s">
        <v>65</v>
      </c>
      <c r="D37" s="230"/>
      <c r="E37" s="230"/>
      <c r="F37" s="230"/>
      <c r="G37" s="230"/>
      <c r="H37" s="230"/>
      <c r="I37" s="230"/>
      <c r="J37" s="230"/>
      <c r="K37" s="230"/>
      <c r="L37" s="231"/>
      <c r="M37" s="11"/>
      <c r="O37" s="229" t="s">
        <v>67</v>
      </c>
      <c r="P37" s="230"/>
      <c r="Q37" s="230"/>
      <c r="R37" s="230"/>
      <c r="S37" s="230"/>
      <c r="T37" s="230"/>
      <c r="U37" s="230"/>
      <c r="V37" s="230"/>
      <c r="W37" s="230"/>
      <c r="X37" s="231"/>
    </row>
    <row r="38" spans="2:24" x14ac:dyDescent="0.3">
      <c r="C38" s="223" t="s">
        <v>21</v>
      </c>
      <c r="D38" s="224"/>
      <c r="E38" s="223" t="s">
        <v>16</v>
      </c>
      <c r="F38" s="224"/>
      <c r="G38" s="223" t="s">
        <v>17</v>
      </c>
      <c r="H38" s="224"/>
      <c r="I38" s="232" t="s">
        <v>18</v>
      </c>
      <c r="J38" s="233"/>
      <c r="K38" s="225" t="s">
        <v>19</v>
      </c>
      <c r="L38" s="224"/>
      <c r="O38" s="223" t="s">
        <v>21</v>
      </c>
      <c r="P38" s="224"/>
      <c r="Q38" s="223" t="s">
        <v>16</v>
      </c>
      <c r="R38" s="224"/>
      <c r="S38" s="223" t="s">
        <v>17</v>
      </c>
      <c r="T38" s="224"/>
      <c r="U38" s="223" t="s">
        <v>18</v>
      </c>
      <c r="V38" s="224"/>
      <c r="W38" s="225" t="s">
        <v>19</v>
      </c>
      <c r="X38" s="224"/>
    </row>
    <row r="39" spans="2:24" x14ac:dyDescent="0.3">
      <c r="B39" s="1" t="s">
        <v>12</v>
      </c>
      <c r="C39" s="8"/>
      <c r="D39" s="10"/>
      <c r="E39" s="8"/>
      <c r="F39" s="10"/>
      <c r="G39" s="8"/>
      <c r="H39" s="10"/>
      <c r="I39" s="38"/>
      <c r="J39" s="38"/>
      <c r="K39" s="8"/>
      <c r="L39" s="10"/>
      <c r="N39" s="1" t="s">
        <v>12</v>
      </c>
      <c r="O39" s="8"/>
      <c r="P39" s="10"/>
      <c r="Q39" s="9"/>
      <c r="R39" s="9"/>
      <c r="S39" s="8"/>
      <c r="T39" s="10"/>
      <c r="U39" s="9"/>
      <c r="V39" s="9"/>
      <c r="W39" s="8"/>
      <c r="X39" s="10"/>
    </row>
    <row r="40" spans="2:24" ht="13.75" customHeight="1" x14ac:dyDescent="0.3">
      <c r="B40" s="1" t="s">
        <v>0</v>
      </c>
      <c r="C40" s="3"/>
      <c r="D40" s="2"/>
      <c r="E40" s="121" t="s">
        <v>322</v>
      </c>
      <c r="F40" s="122" t="s">
        <v>355</v>
      </c>
      <c r="G40" s="3"/>
      <c r="H40" s="2"/>
      <c r="I40" s="184" t="s">
        <v>420</v>
      </c>
      <c r="J40" s="185" t="s">
        <v>421</v>
      </c>
      <c r="K40" s="132" t="s">
        <v>364</v>
      </c>
      <c r="L40" s="133" t="s">
        <v>360</v>
      </c>
      <c r="N40" s="1" t="s">
        <v>0</v>
      </c>
      <c r="O40" s="3"/>
      <c r="P40" s="2"/>
      <c r="S40" s="25"/>
      <c r="T40" s="37"/>
      <c r="W40" s="3"/>
      <c r="X40" s="2"/>
    </row>
    <row r="41" spans="2:24" ht="13.75" customHeight="1" x14ac:dyDescent="0.3">
      <c r="B41" s="1" t="s">
        <v>1</v>
      </c>
      <c r="C41" s="3"/>
      <c r="D41" s="2"/>
      <c r="E41" s="123" t="s">
        <v>322</v>
      </c>
      <c r="F41" s="124" t="s">
        <v>355</v>
      </c>
      <c r="G41" s="3"/>
      <c r="H41" s="2"/>
      <c r="I41" s="38"/>
      <c r="J41" s="38"/>
      <c r="K41" s="134" t="s">
        <v>364</v>
      </c>
      <c r="L41" s="135" t="s">
        <v>360</v>
      </c>
      <c r="N41" s="1" t="s">
        <v>1</v>
      </c>
      <c r="O41" s="3"/>
      <c r="P41" s="2"/>
      <c r="S41" s="25"/>
      <c r="T41" s="37"/>
      <c r="W41" s="3"/>
      <c r="X41" s="2"/>
    </row>
    <row r="42" spans="2:24" ht="13.75" customHeight="1" x14ac:dyDescent="0.3">
      <c r="B42" s="1" t="s">
        <v>2</v>
      </c>
      <c r="C42" s="3"/>
      <c r="D42" s="2"/>
      <c r="E42" s="3"/>
      <c r="F42" s="2"/>
      <c r="G42" s="25"/>
      <c r="H42" s="38"/>
      <c r="I42" s="132" t="s">
        <v>364</v>
      </c>
      <c r="J42" s="133" t="s">
        <v>360</v>
      </c>
      <c r="K42" s="38"/>
      <c r="L42" s="37"/>
      <c r="N42" s="1" t="s">
        <v>2</v>
      </c>
      <c r="O42" s="3"/>
      <c r="P42" s="2"/>
      <c r="S42" s="25"/>
      <c r="T42" s="37"/>
      <c r="W42" s="3"/>
      <c r="X42" s="2"/>
    </row>
    <row r="43" spans="2:24" ht="13.75" customHeight="1" x14ac:dyDescent="0.3">
      <c r="B43" s="1" t="s">
        <v>3</v>
      </c>
      <c r="C43" s="3"/>
      <c r="D43" s="2"/>
      <c r="E43" s="3"/>
      <c r="F43" s="2"/>
      <c r="G43" s="25"/>
      <c r="H43" s="38"/>
      <c r="I43" s="134" t="s">
        <v>364</v>
      </c>
      <c r="J43" s="135" t="s">
        <v>360</v>
      </c>
      <c r="K43" s="121" t="s">
        <v>322</v>
      </c>
      <c r="L43" s="122" t="s">
        <v>355</v>
      </c>
      <c r="N43" s="1" t="s">
        <v>3</v>
      </c>
      <c r="O43" s="3"/>
      <c r="P43" s="2"/>
      <c r="S43" s="25"/>
      <c r="T43" s="37"/>
      <c r="W43" s="3"/>
      <c r="X43" s="2"/>
    </row>
    <row r="44" spans="2:24" ht="13.75" customHeight="1" x14ac:dyDescent="0.3">
      <c r="B44" s="1" t="s">
        <v>4</v>
      </c>
      <c r="C44" s="25"/>
      <c r="D44" s="37"/>
      <c r="E44" s="3"/>
      <c r="F44" s="37"/>
      <c r="G44" s="3"/>
      <c r="H44" s="2"/>
      <c r="I44" s="38"/>
      <c r="J44" s="38"/>
      <c r="K44" s="123" t="s">
        <v>322</v>
      </c>
      <c r="L44" s="124" t="s">
        <v>355</v>
      </c>
      <c r="N44" s="1" t="s">
        <v>4</v>
      </c>
      <c r="O44" s="148" t="s">
        <v>92</v>
      </c>
      <c r="P44" s="149" t="s">
        <v>93</v>
      </c>
      <c r="Q44" s="186" t="s">
        <v>204</v>
      </c>
      <c r="R44" s="145" t="s">
        <v>147</v>
      </c>
      <c r="S44" s="161" t="s">
        <v>92</v>
      </c>
      <c r="T44" s="162" t="s">
        <v>79</v>
      </c>
      <c r="U44" s="190" t="s">
        <v>290</v>
      </c>
      <c r="V44" s="190" t="s">
        <v>278</v>
      </c>
      <c r="W44" s="191" t="s">
        <v>298</v>
      </c>
      <c r="X44" s="150" t="s">
        <v>879</v>
      </c>
    </row>
    <row r="45" spans="2:24" x14ac:dyDescent="0.3">
      <c r="B45" s="1" t="s">
        <v>5</v>
      </c>
      <c r="C45" s="25"/>
      <c r="D45" s="37"/>
      <c r="E45" s="3"/>
      <c r="F45" s="2"/>
      <c r="G45" s="3"/>
      <c r="H45" s="2"/>
      <c r="K45" s="25"/>
      <c r="L45" s="37"/>
      <c r="N45" s="1" t="s">
        <v>5</v>
      </c>
      <c r="O45" s="114" t="s">
        <v>92</v>
      </c>
      <c r="P45" s="115" t="s">
        <v>93</v>
      </c>
      <c r="Q45" s="187" t="s">
        <v>204</v>
      </c>
      <c r="R45" s="147" t="s">
        <v>147</v>
      </c>
      <c r="S45" s="3"/>
      <c r="T45" s="2"/>
      <c r="U45" s="190" t="s">
        <v>290</v>
      </c>
      <c r="V45" s="190" t="s">
        <v>649</v>
      </c>
      <c r="W45" s="3"/>
      <c r="X45" s="2"/>
    </row>
    <row r="46" spans="2:24" x14ac:dyDescent="0.3">
      <c r="B46" s="1" t="s">
        <v>6</v>
      </c>
      <c r="C46" s="3"/>
      <c r="D46" s="2"/>
      <c r="E46" s="3"/>
      <c r="F46" s="2"/>
      <c r="G46" s="3"/>
      <c r="H46" s="2"/>
      <c r="K46" s="25"/>
      <c r="L46" s="37"/>
      <c r="N46" s="1" t="s">
        <v>6</v>
      </c>
      <c r="O46" s="148" t="s">
        <v>282</v>
      </c>
      <c r="P46" s="149" t="s">
        <v>276</v>
      </c>
      <c r="S46" s="3"/>
      <c r="T46" s="2"/>
      <c r="U46" s="190" t="s">
        <v>290</v>
      </c>
      <c r="V46" s="190" t="s">
        <v>279</v>
      </c>
      <c r="W46" s="3"/>
      <c r="X46" s="2"/>
    </row>
    <row r="47" spans="2:24" x14ac:dyDescent="0.3">
      <c r="B47" s="1" t="s">
        <v>7</v>
      </c>
      <c r="C47" s="3"/>
      <c r="D47" s="2"/>
      <c r="E47" s="121" t="s">
        <v>322</v>
      </c>
      <c r="F47" s="122" t="s">
        <v>355</v>
      </c>
      <c r="G47" s="3"/>
      <c r="H47" s="2"/>
      <c r="K47" s="25"/>
      <c r="L47" s="37"/>
      <c r="N47" s="1" t="s">
        <v>7</v>
      </c>
      <c r="O47" s="114" t="s">
        <v>282</v>
      </c>
      <c r="P47" s="115" t="s">
        <v>277</v>
      </c>
      <c r="S47" s="3"/>
      <c r="T47" s="2"/>
      <c r="W47" s="3"/>
      <c r="X47" s="2"/>
    </row>
    <row r="48" spans="2:24" x14ac:dyDescent="0.3">
      <c r="B48" s="1" t="s">
        <v>8</v>
      </c>
      <c r="C48" s="3"/>
      <c r="D48" s="2"/>
      <c r="E48" s="123" t="s">
        <v>322</v>
      </c>
      <c r="F48" s="124" t="s">
        <v>355</v>
      </c>
      <c r="G48" s="3"/>
      <c r="H48" s="2"/>
      <c r="I48" s="121" t="s">
        <v>322</v>
      </c>
      <c r="J48" s="122" t="s">
        <v>355</v>
      </c>
      <c r="K48" s="25"/>
      <c r="L48" s="37"/>
      <c r="N48" s="1" t="s">
        <v>8</v>
      </c>
      <c r="O48" s="161" t="s">
        <v>282</v>
      </c>
      <c r="P48" s="162" t="s">
        <v>86</v>
      </c>
      <c r="S48" s="161" t="s">
        <v>92</v>
      </c>
      <c r="T48" s="162" t="s">
        <v>93</v>
      </c>
      <c r="W48" s="3"/>
      <c r="X48" s="2"/>
    </row>
    <row r="49" spans="2:24" x14ac:dyDescent="0.3">
      <c r="B49" s="1" t="s">
        <v>9</v>
      </c>
      <c r="C49" s="3"/>
      <c r="D49" s="2"/>
      <c r="E49" s="3"/>
      <c r="F49" s="2"/>
      <c r="G49" s="3"/>
      <c r="H49" s="2"/>
      <c r="I49" s="123" t="s">
        <v>322</v>
      </c>
      <c r="J49" s="124" t="s">
        <v>355</v>
      </c>
      <c r="K49" s="3"/>
      <c r="L49" s="2"/>
      <c r="N49" s="1" t="s">
        <v>9</v>
      </c>
      <c r="O49" s="3"/>
      <c r="P49" s="2"/>
      <c r="S49" s="3"/>
      <c r="T49" s="2"/>
      <c r="U49" s="38"/>
      <c r="W49" s="3"/>
      <c r="X49" s="2"/>
    </row>
    <row r="50" spans="2:24" x14ac:dyDescent="0.3">
      <c r="B50" s="1" t="s">
        <v>10</v>
      </c>
      <c r="C50" s="3"/>
      <c r="D50" s="2"/>
      <c r="E50" s="3"/>
      <c r="F50" s="2"/>
      <c r="G50" s="3"/>
      <c r="H50" s="2"/>
      <c r="K50" s="3"/>
      <c r="L50" s="2"/>
      <c r="N50" s="1" t="s">
        <v>10</v>
      </c>
      <c r="O50" s="3"/>
      <c r="P50" s="2"/>
      <c r="S50" s="3"/>
      <c r="T50" s="2"/>
      <c r="W50" s="3"/>
      <c r="X50" s="2"/>
    </row>
    <row r="51" spans="2:24" x14ac:dyDescent="0.3">
      <c r="B51" s="1" t="s">
        <v>11</v>
      </c>
      <c r="C51" s="4"/>
      <c r="D51" s="6"/>
      <c r="E51" s="4"/>
      <c r="F51" s="6"/>
      <c r="G51" s="4"/>
      <c r="H51" s="6"/>
      <c r="I51" s="5"/>
      <c r="J51" s="5"/>
      <c r="K51" s="4"/>
      <c r="L51" s="6"/>
      <c r="N51" s="1" t="s">
        <v>11</v>
      </c>
      <c r="O51" s="4"/>
      <c r="P51" s="6"/>
      <c r="Q51" s="5"/>
      <c r="R51" s="5"/>
      <c r="S51" s="4"/>
      <c r="T51" s="6"/>
      <c r="U51" s="5"/>
      <c r="V51" s="5"/>
      <c r="W51" s="4"/>
      <c r="X51" s="6"/>
    </row>
    <row r="54" spans="2:24" ht="14.5" customHeight="1" x14ac:dyDescent="0.3">
      <c r="C54" s="229" t="s">
        <v>58</v>
      </c>
      <c r="D54" s="230"/>
      <c r="E54" s="230"/>
      <c r="F54" s="230"/>
      <c r="G54" s="230"/>
      <c r="H54" s="230"/>
      <c r="I54" s="230"/>
      <c r="J54" s="230"/>
      <c r="K54" s="230"/>
      <c r="L54" s="231"/>
      <c r="M54" s="11"/>
      <c r="O54" s="229" t="s">
        <v>66</v>
      </c>
      <c r="P54" s="230"/>
      <c r="Q54" s="230"/>
      <c r="R54" s="230"/>
      <c r="S54" s="230"/>
      <c r="T54" s="230"/>
      <c r="U54" s="230"/>
      <c r="V54" s="230"/>
      <c r="W54" s="230"/>
      <c r="X54" s="231"/>
    </row>
    <row r="55" spans="2:24" x14ac:dyDescent="0.3">
      <c r="C55" s="232" t="s">
        <v>21</v>
      </c>
      <c r="D55" s="233"/>
      <c r="E55" s="232" t="s">
        <v>16</v>
      </c>
      <c r="F55" s="233"/>
      <c r="G55" s="232" t="s">
        <v>17</v>
      </c>
      <c r="H55" s="233"/>
      <c r="I55" s="232" t="s">
        <v>18</v>
      </c>
      <c r="J55" s="233"/>
      <c r="K55" s="232" t="s">
        <v>19</v>
      </c>
      <c r="L55" s="233"/>
      <c r="O55" s="223" t="s">
        <v>21</v>
      </c>
      <c r="P55" s="224"/>
      <c r="Q55" s="223" t="s">
        <v>16</v>
      </c>
      <c r="R55" s="225"/>
      <c r="S55" s="223" t="s">
        <v>17</v>
      </c>
      <c r="T55" s="224"/>
      <c r="U55" s="223" t="s">
        <v>18</v>
      </c>
      <c r="V55" s="224"/>
      <c r="W55" s="225" t="s">
        <v>19</v>
      </c>
      <c r="X55" s="224"/>
    </row>
    <row r="56" spans="2:24" x14ac:dyDescent="0.3">
      <c r="B56" s="1" t="s">
        <v>12</v>
      </c>
      <c r="C56" s="8"/>
      <c r="D56" s="10"/>
      <c r="E56" s="8"/>
      <c r="F56" s="10"/>
      <c r="G56" s="8"/>
      <c r="H56" s="10"/>
      <c r="I56" s="8"/>
      <c r="J56" s="10"/>
      <c r="K56" s="8"/>
      <c r="L56" s="10"/>
      <c r="N56" s="1" t="s">
        <v>12</v>
      </c>
      <c r="O56" s="8"/>
      <c r="P56" s="10"/>
      <c r="Q56" s="9"/>
      <c r="R56" s="9"/>
      <c r="S56" s="8"/>
      <c r="T56" s="9"/>
      <c r="U56" s="8"/>
      <c r="V56" s="10"/>
      <c r="W56" s="8"/>
      <c r="X56" s="10"/>
    </row>
    <row r="57" spans="2:24" x14ac:dyDescent="0.3">
      <c r="B57" s="1" t="s">
        <v>0</v>
      </c>
      <c r="C57" s="3"/>
      <c r="D57" s="2"/>
      <c r="E57" s="3"/>
      <c r="F57" s="2"/>
      <c r="G57" s="3"/>
      <c r="H57" s="2"/>
      <c r="I57" s="3"/>
      <c r="J57" s="2"/>
      <c r="K57" s="3"/>
      <c r="L57" s="2"/>
      <c r="N57" s="1" t="s">
        <v>0</v>
      </c>
      <c r="O57" s="151" t="s">
        <v>398</v>
      </c>
      <c r="P57" s="152" t="s">
        <v>554</v>
      </c>
      <c r="Q57" s="186" t="s">
        <v>204</v>
      </c>
      <c r="R57" s="145" t="s">
        <v>206</v>
      </c>
      <c r="S57" s="151" t="s">
        <v>398</v>
      </c>
      <c r="T57" s="180" t="s">
        <v>554</v>
      </c>
      <c r="U57" s="186" t="s">
        <v>204</v>
      </c>
      <c r="V57" s="186" t="s">
        <v>206</v>
      </c>
      <c r="W57" s="148" t="s">
        <v>92</v>
      </c>
      <c r="X57" s="149" t="s">
        <v>78</v>
      </c>
    </row>
    <row r="58" spans="2:24" x14ac:dyDescent="0.3">
      <c r="B58" s="1" t="s">
        <v>1</v>
      </c>
      <c r="C58" s="3"/>
      <c r="D58" s="2"/>
      <c r="E58" s="3"/>
      <c r="F58" s="2"/>
      <c r="G58" s="3"/>
      <c r="H58" s="2"/>
      <c r="I58" s="3"/>
      <c r="J58" s="2"/>
      <c r="K58" s="3"/>
      <c r="L58" s="2"/>
      <c r="N58" s="1" t="s">
        <v>1</v>
      </c>
      <c r="O58" s="153" t="s">
        <v>398</v>
      </c>
      <c r="P58" s="154" t="s">
        <v>554</v>
      </c>
      <c r="Q58" s="187" t="s">
        <v>204</v>
      </c>
      <c r="R58" s="147" t="s">
        <v>206</v>
      </c>
      <c r="S58" s="153" t="s">
        <v>398</v>
      </c>
      <c r="T58" s="181" t="s">
        <v>388</v>
      </c>
      <c r="U58" s="187" t="s">
        <v>204</v>
      </c>
      <c r="V58" s="187" t="s">
        <v>206</v>
      </c>
      <c r="W58" s="114" t="s">
        <v>92</v>
      </c>
      <c r="X58" s="115" t="s">
        <v>78</v>
      </c>
    </row>
    <row r="59" spans="2:24" x14ac:dyDescent="0.3">
      <c r="B59" s="1" t="s">
        <v>2</v>
      </c>
      <c r="C59" s="3"/>
      <c r="D59" s="2"/>
      <c r="E59" s="3"/>
      <c r="F59" s="2"/>
      <c r="G59" s="3"/>
      <c r="H59" s="2"/>
      <c r="I59" s="3"/>
      <c r="J59" s="2"/>
      <c r="K59" s="3"/>
      <c r="L59" s="2"/>
      <c r="N59" s="1" t="s">
        <v>2</v>
      </c>
      <c r="S59" s="3"/>
      <c r="W59" s="3"/>
      <c r="X59" s="2"/>
    </row>
    <row r="60" spans="2:24" x14ac:dyDescent="0.3">
      <c r="B60" s="1" t="s">
        <v>3</v>
      </c>
      <c r="C60" s="3"/>
      <c r="D60" s="2"/>
      <c r="E60" s="3"/>
      <c r="F60" s="2"/>
      <c r="G60" s="3"/>
      <c r="H60" s="2"/>
      <c r="I60" s="3"/>
      <c r="J60" s="2"/>
      <c r="K60" s="3"/>
      <c r="L60" s="2"/>
      <c r="N60" s="1" t="s">
        <v>3</v>
      </c>
      <c r="Q60" s="191" t="s">
        <v>298</v>
      </c>
      <c r="R60" s="150" t="s">
        <v>880</v>
      </c>
      <c r="W60" s="3"/>
      <c r="X60" s="2"/>
    </row>
    <row r="61" spans="2:24" ht="13.5" thickBot="1" x14ac:dyDescent="0.35">
      <c r="B61" s="1" t="s">
        <v>4</v>
      </c>
      <c r="C61" s="3"/>
      <c r="D61" s="2"/>
      <c r="E61" s="3"/>
      <c r="F61" s="2"/>
      <c r="G61" s="3"/>
      <c r="H61" s="2"/>
      <c r="I61" s="3"/>
      <c r="J61" s="2"/>
      <c r="K61" s="3"/>
      <c r="L61" s="2"/>
      <c r="N61" s="1" t="s">
        <v>4</v>
      </c>
      <c r="O61" s="144" t="s">
        <v>204</v>
      </c>
      <c r="P61" s="145" t="s">
        <v>149</v>
      </c>
      <c r="Q61" s="161" t="s">
        <v>282</v>
      </c>
      <c r="R61" s="162" t="s">
        <v>540</v>
      </c>
      <c r="S61" s="191" t="s">
        <v>298</v>
      </c>
      <c r="T61" s="150" t="s">
        <v>880</v>
      </c>
      <c r="U61" s="191" t="s">
        <v>298</v>
      </c>
      <c r="V61" s="150" t="s">
        <v>881</v>
      </c>
      <c r="W61" s="161" t="s">
        <v>92</v>
      </c>
      <c r="X61" s="162" t="s">
        <v>83</v>
      </c>
    </row>
    <row r="62" spans="2:24" ht="14.5" x14ac:dyDescent="0.35">
      <c r="B62" s="1" t="s">
        <v>5</v>
      </c>
      <c r="C62" s="3"/>
      <c r="D62" s="2"/>
      <c r="E62" s="3"/>
      <c r="F62" s="2"/>
      <c r="G62" s="3"/>
      <c r="H62" s="2"/>
      <c r="I62" s="3"/>
      <c r="J62" s="2"/>
      <c r="K62" s="3"/>
      <c r="L62" s="2"/>
      <c r="N62" s="1" t="s">
        <v>5</v>
      </c>
      <c r="O62" s="146" t="s">
        <v>204</v>
      </c>
      <c r="P62" s="147" t="s">
        <v>149</v>
      </c>
      <c r="Q62" s="194"/>
      <c r="R62" s="194"/>
      <c r="S62" s="215" t="s">
        <v>204</v>
      </c>
      <c r="T62" s="216" t="s">
        <v>152</v>
      </c>
      <c r="W62" s="142" t="s">
        <v>204</v>
      </c>
      <c r="X62" s="143" t="s">
        <v>147</v>
      </c>
    </row>
    <row r="63" spans="2:24" ht="15" thickBot="1" x14ac:dyDescent="0.4">
      <c r="B63" s="1" t="s">
        <v>6</v>
      </c>
      <c r="C63" s="3"/>
      <c r="D63" s="2"/>
      <c r="E63" s="3"/>
      <c r="F63" s="2"/>
      <c r="G63" s="3"/>
      <c r="H63" s="2"/>
      <c r="I63" s="3"/>
      <c r="J63" s="2"/>
      <c r="K63" s="3"/>
      <c r="L63" s="2"/>
      <c r="N63" s="1" t="s">
        <v>6</v>
      </c>
      <c r="O63" s="3"/>
      <c r="P63" s="2"/>
      <c r="Q63" s="144" t="s">
        <v>299</v>
      </c>
      <c r="R63" s="186" t="s">
        <v>151</v>
      </c>
      <c r="S63" s="217" t="s">
        <v>204</v>
      </c>
      <c r="T63" s="218" t="s">
        <v>152</v>
      </c>
      <c r="U63" s="144" t="s">
        <v>299</v>
      </c>
      <c r="V63" s="145" t="s">
        <v>882</v>
      </c>
      <c r="W63" s="3"/>
      <c r="X63" s="2"/>
    </row>
    <row r="64" spans="2:24" x14ac:dyDescent="0.3">
      <c r="B64" s="1" t="s">
        <v>7</v>
      </c>
      <c r="C64" s="3"/>
      <c r="D64" s="2"/>
      <c r="E64" s="3"/>
      <c r="F64" s="2"/>
      <c r="G64" s="3"/>
      <c r="H64" s="2"/>
      <c r="I64" s="3"/>
      <c r="J64" s="2"/>
      <c r="K64" s="3"/>
      <c r="L64" s="2"/>
      <c r="N64" s="1" t="s">
        <v>7</v>
      </c>
      <c r="O64" s="3"/>
      <c r="P64" s="2"/>
      <c r="Q64" s="91" t="s">
        <v>299</v>
      </c>
      <c r="R64" s="92" t="s">
        <v>300</v>
      </c>
      <c r="S64" s="186" t="s">
        <v>204</v>
      </c>
      <c r="T64" s="186" t="s">
        <v>205</v>
      </c>
      <c r="U64" s="146" t="s">
        <v>299</v>
      </c>
      <c r="V64" s="147" t="s">
        <v>151</v>
      </c>
      <c r="W64" s="3"/>
      <c r="X64" s="2" t="s">
        <v>14</v>
      </c>
    </row>
    <row r="65" spans="2:24" x14ac:dyDescent="0.3">
      <c r="B65" s="1" t="s">
        <v>8</v>
      </c>
      <c r="C65" s="3"/>
      <c r="D65" s="2"/>
      <c r="E65" s="3"/>
      <c r="F65" s="2"/>
      <c r="G65" s="3"/>
      <c r="H65" s="2"/>
      <c r="I65" s="3"/>
      <c r="J65" s="2"/>
      <c r="K65" s="3"/>
      <c r="L65" s="2"/>
      <c r="N65" s="1" t="s">
        <v>8</v>
      </c>
      <c r="O65" s="3"/>
      <c r="P65" s="2"/>
      <c r="Q65" s="146" t="s">
        <v>299</v>
      </c>
      <c r="R65" s="147" t="s">
        <v>300</v>
      </c>
      <c r="S65" s="146" t="s">
        <v>204</v>
      </c>
      <c r="T65" s="147" t="s">
        <v>205</v>
      </c>
      <c r="U65" s="144" t="s">
        <v>204</v>
      </c>
      <c r="V65" s="145" t="s">
        <v>571</v>
      </c>
      <c r="W65" s="3"/>
      <c r="X65" s="2"/>
    </row>
    <row r="66" spans="2:24" x14ac:dyDescent="0.3">
      <c r="B66" s="1" t="s">
        <v>9</v>
      </c>
      <c r="C66" s="3"/>
      <c r="D66" s="2"/>
      <c r="E66" s="3"/>
      <c r="F66" s="2"/>
      <c r="G66" s="38"/>
      <c r="H66" s="37"/>
      <c r="I66" s="3"/>
      <c r="J66" s="2"/>
      <c r="K66" s="3"/>
      <c r="L66" s="2"/>
      <c r="N66" s="1" t="s">
        <v>9</v>
      </c>
      <c r="O66" s="148" t="s">
        <v>92</v>
      </c>
      <c r="P66" s="149" t="s">
        <v>78</v>
      </c>
      <c r="S66" s="148" t="s">
        <v>92</v>
      </c>
      <c r="T66" s="188" t="s">
        <v>101</v>
      </c>
      <c r="U66" s="146" t="s">
        <v>204</v>
      </c>
      <c r="V66" s="147" t="s">
        <v>149</v>
      </c>
      <c r="W66" s="3"/>
      <c r="X66" s="2"/>
    </row>
    <row r="67" spans="2:24" x14ac:dyDescent="0.3">
      <c r="B67" s="1" t="s">
        <v>10</v>
      </c>
      <c r="C67" s="3"/>
      <c r="D67" s="2"/>
      <c r="E67" s="3"/>
      <c r="F67" s="2"/>
      <c r="G67" s="3"/>
      <c r="H67" s="2"/>
      <c r="I67" s="3"/>
      <c r="J67" s="2"/>
      <c r="K67" s="3"/>
      <c r="L67" s="2"/>
      <c r="N67" s="1" t="s">
        <v>10</v>
      </c>
      <c r="O67" s="114" t="s">
        <v>92</v>
      </c>
      <c r="P67" s="115" t="s">
        <v>78</v>
      </c>
      <c r="S67" s="86" t="s">
        <v>92</v>
      </c>
      <c r="T67" s="7" t="s">
        <v>101</v>
      </c>
      <c r="U67" s="3"/>
      <c r="V67" s="2"/>
      <c r="W67" s="3"/>
      <c r="X67" s="2"/>
    </row>
    <row r="68" spans="2:24" x14ac:dyDescent="0.3">
      <c r="B68" s="1" t="s">
        <v>11</v>
      </c>
      <c r="C68" s="4"/>
      <c r="D68" s="6"/>
      <c r="E68" s="4"/>
      <c r="F68" s="6"/>
      <c r="G68" s="4"/>
      <c r="H68" s="6"/>
      <c r="I68" s="4"/>
      <c r="J68" s="6"/>
      <c r="K68" s="4"/>
      <c r="L68" s="6"/>
      <c r="N68" s="1" t="s">
        <v>11</v>
      </c>
      <c r="O68" s="4"/>
      <c r="P68" s="6"/>
      <c r="Q68" s="5"/>
      <c r="R68" s="5"/>
      <c r="S68" s="114" t="s">
        <v>92</v>
      </c>
      <c r="T68" s="189" t="s">
        <v>101</v>
      </c>
      <c r="U68" s="4"/>
      <c r="V68" s="6"/>
      <c r="W68" s="4"/>
      <c r="X68" s="6"/>
    </row>
    <row r="71" spans="2:24" x14ac:dyDescent="0.3">
      <c r="C71" s="229" t="s">
        <v>59</v>
      </c>
      <c r="D71" s="230"/>
      <c r="E71" s="230"/>
      <c r="F71" s="230"/>
      <c r="G71" s="230"/>
      <c r="H71" s="230"/>
      <c r="I71" s="230"/>
      <c r="J71" s="230"/>
      <c r="K71" s="230"/>
      <c r="L71" s="231"/>
    </row>
    <row r="72" spans="2:24" x14ac:dyDescent="0.3">
      <c r="C72" s="223" t="s">
        <v>21</v>
      </c>
      <c r="D72" s="224"/>
      <c r="E72" s="223" t="s">
        <v>16</v>
      </c>
      <c r="F72" s="224"/>
      <c r="G72" s="223" t="s">
        <v>17</v>
      </c>
      <c r="H72" s="224"/>
      <c r="I72" s="223" t="s">
        <v>18</v>
      </c>
      <c r="J72" s="224"/>
      <c r="K72" s="225" t="s">
        <v>19</v>
      </c>
      <c r="L72" s="224"/>
    </row>
    <row r="73" spans="2:24" x14ac:dyDescent="0.3">
      <c r="B73" s="1" t="s">
        <v>12</v>
      </c>
      <c r="C73" s="8"/>
      <c r="D73" s="10"/>
      <c r="E73" s="8"/>
      <c r="F73" s="10"/>
      <c r="G73" s="8"/>
      <c r="H73" s="10"/>
      <c r="I73" s="8"/>
      <c r="J73" s="10"/>
      <c r="K73" s="9"/>
      <c r="L73" s="10"/>
    </row>
    <row r="74" spans="2:24" x14ac:dyDescent="0.3">
      <c r="B74" s="1" t="s">
        <v>0</v>
      </c>
      <c r="C74" s="3"/>
      <c r="D74" s="2"/>
      <c r="E74" s="3"/>
      <c r="F74" s="2"/>
      <c r="G74" s="3"/>
      <c r="H74" s="2"/>
      <c r="I74" s="3"/>
      <c r="J74" s="2"/>
      <c r="L74" s="2"/>
    </row>
    <row r="75" spans="2:24" x14ac:dyDescent="0.3">
      <c r="B75" s="1" t="s">
        <v>1</v>
      </c>
      <c r="C75" s="3"/>
      <c r="D75" s="2"/>
      <c r="E75" s="3"/>
      <c r="F75" s="2"/>
      <c r="G75" s="3"/>
      <c r="H75" s="2"/>
      <c r="I75" s="3"/>
      <c r="J75" s="2"/>
      <c r="L75" s="2"/>
    </row>
    <row r="76" spans="2:24" x14ac:dyDescent="0.3">
      <c r="B76" s="1" t="s">
        <v>2</v>
      </c>
      <c r="C76" s="3"/>
      <c r="D76" s="2"/>
      <c r="E76" s="3"/>
      <c r="F76" s="2"/>
      <c r="G76" s="3"/>
      <c r="H76" s="2"/>
      <c r="I76" s="3"/>
      <c r="J76" s="2"/>
      <c r="L76" s="2"/>
    </row>
    <row r="77" spans="2:24" x14ac:dyDescent="0.3">
      <c r="B77" s="1" t="s">
        <v>3</v>
      </c>
      <c r="C77" s="3"/>
      <c r="D77" s="2"/>
      <c r="E77" s="3"/>
      <c r="F77" s="2"/>
      <c r="G77" s="3"/>
      <c r="H77" s="2"/>
      <c r="I77" s="3"/>
      <c r="J77" s="2"/>
      <c r="L77" s="2"/>
    </row>
    <row r="78" spans="2:24" x14ac:dyDescent="0.3">
      <c r="B78" s="1" t="s">
        <v>4</v>
      </c>
      <c r="C78" s="3"/>
      <c r="D78" s="2"/>
      <c r="E78" s="3"/>
      <c r="F78" s="2"/>
      <c r="G78" s="3"/>
      <c r="H78" s="2"/>
      <c r="I78" s="3"/>
      <c r="J78" s="2"/>
      <c r="L78" s="2"/>
    </row>
    <row r="79" spans="2:24" x14ac:dyDescent="0.3">
      <c r="B79" s="1" t="s">
        <v>5</v>
      </c>
      <c r="C79" s="3"/>
      <c r="D79" s="2"/>
      <c r="E79" s="3"/>
      <c r="F79" s="2"/>
      <c r="G79" s="3"/>
      <c r="H79" s="2"/>
      <c r="I79" s="3"/>
      <c r="J79" s="2"/>
      <c r="L79" s="2"/>
    </row>
    <row r="80" spans="2:24" x14ac:dyDescent="0.3">
      <c r="B80" s="1" t="s">
        <v>6</v>
      </c>
      <c r="C80" s="3"/>
      <c r="D80" s="2"/>
      <c r="E80" s="3"/>
      <c r="F80" s="2"/>
      <c r="G80" s="3"/>
      <c r="H80" s="2"/>
      <c r="I80" s="3"/>
      <c r="J80" s="2"/>
      <c r="L80" s="2"/>
    </row>
    <row r="81" spans="2:12" x14ac:dyDescent="0.3">
      <c r="B81" s="1" t="s">
        <v>7</v>
      </c>
      <c r="C81" s="3"/>
      <c r="D81" s="2"/>
      <c r="E81" s="3"/>
      <c r="F81" s="2"/>
      <c r="G81" s="3"/>
      <c r="H81" s="2"/>
      <c r="I81" s="3"/>
      <c r="J81" s="2"/>
      <c r="L81" s="2"/>
    </row>
    <row r="82" spans="2:12" x14ac:dyDescent="0.3">
      <c r="B82" s="1" t="s">
        <v>8</v>
      </c>
      <c r="C82" s="3"/>
      <c r="D82" s="2"/>
      <c r="E82" s="3"/>
      <c r="F82" s="2"/>
      <c r="G82" s="3"/>
      <c r="H82" s="2"/>
      <c r="I82" s="3"/>
      <c r="J82" s="2"/>
      <c r="L82" s="2"/>
    </row>
    <row r="83" spans="2:12" x14ac:dyDescent="0.3">
      <c r="B83" s="1" t="s">
        <v>9</v>
      </c>
      <c r="C83" s="3"/>
      <c r="D83" s="2"/>
      <c r="E83" s="3"/>
      <c r="F83" s="2"/>
      <c r="G83" s="3"/>
      <c r="H83" s="2"/>
      <c r="I83" s="3"/>
      <c r="J83" s="2"/>
      <c r="L83" s="2"/>
    </row>
    <row r="84" spans="2:12" x14ac:dyDescent="0.3">
      <c r="B84" s="1" t="s">
        <v>10</v>
      </c>
      <c r="C84" s="3"/>
      <c r="D84" s="2"/>
      <c r="E84" s="3"/>
      <c r="F84" s="2"/>
      <c r="G84" s="3"/>
      <c r="H84" s="2"/>
      <c r="I84" s="3"/>
      <c r="J84" s="2"/>
      <c r="L84" s="2"/>
    </row>
    <row r="85" spans="2:12" x14ac:dyDescent="0.3">
      <c r="B85" s="1" t="s">
        <v>11</v>
      </c>
      <c r="C85" s="4"/>
      <c r="D85" s="6"/>
      <c r="E85" s="4"/>
      <c r="F85" s="6"/>
      <c r="G85" s="4"/>
      <c r="H85" s="6"/>
      <c r="I85" s="4"/>
      <c r="J85" s="6"/>
      <c r="K85" s="5"/>
      <c r="L85" s="6"/>
    </row>
    <row r="87" spans="2:12" x14ac:dyDescent="0.3">
      <c r="C87" s="232" t="s">
        <v>658</v>
      </c>
      <c r="D87" s="234"/>
      <c r="E87" s="234"/>
      <c r="F87" s="234"/>
      <c r="G87" s="234"/>
      <c r="H87" s="234"/>
      <c r="I87" s="234"/>
      <c r="J87" s="234"/>
      <c r="K87" s="234"/>
      <c r="L87" s="233"/>
    </row>
    <row r="88" spans="2:12" x14ac:dyDescent="0.3">
      <c r="C88" s="223" t="s">
        <v>21</v>
      </c>
      <c r="D88" s="224"/>
      <c r="E88" s="223" t="s">
        <v>16</v>
      </c>
      <c r="F88" s="224"/>
      <c r="G88" s="223" t="s">
        <v>17</v>
      </c>
      <c r="H88" s="224"/>
      <c r="I88" s="223" t="s">
        <v>18</v>
      </c>
      <c r="J88" s="224"/>
      <c r="K88" s="225" t="s">
        <v>19</v>
      </c>
      <c r="L88" s="224"/>
    </row>
    <row r="89" spans="2:12" x14ac:dyDescent="0.3">
      <c r="C89" s="8"/>
      <c r="D89" s="10"/>
      <c r="E89" s="8"/>
      <c r="F89" s="10"/>
      <c r="G89" s="8"/>
      <c r="H89" s="10"/>
      <c r="I89" s="8"/>
      <c r="J89" s="10"/>
      <c r="K89" s="9"/>
      <c r="L89" s="10"/>
    </row>
    <row r="90" spans="2:12" x14ac:dyDescent="0.3">
      <c r="C90" s="3"/>
      <c r="D90" s="2"/>
      <c r="E90" s="3"/>
      <c r="F90" s="2"/>
      <c r="G90" s="3"/>
      <c r="H90" s="2"/>
      <c r="I90" s="3"/>
      <c r="J90" s="2"/>
      <c r="L90" s="2"/>
    </row>
    <row r="91" spans="2:12" x14ac:dyDescent="0.3">
      <c r="C91" s="3"/>
      <c r="D91" s="2"/>
      <c r="E91" s="3"/>
      <c r="F91" s="2"/>
      <c r="G91" s="3"/>
      <c r="H91" s="2"/>
      <c r="I91" s="3"/>
      <c r="J91" s="2"/>
      <c r="L91" s="2"/>
    </row>
    <row r="92" spans="2:12" x14ac:dyDescent="0.3">
      <c r="C92" s="3"/>
      <c r="D92" s="2"/>
      <c r="E92" s="3"/>
      <c r="F92" s="2"/>
      <c r="G92" s="3"/>
      <c r="H92" s="2"/>
      <c r="I92" s="3"/>
      <c r="J92" s="2"/>
      <c r="L92" s="2"/>
    </row>
    <row r="93" spans="2:12" x14ac:dyDescent="0.3">
      <c r="C93" s="3"/>
      <c r="D93" s="2"/>
      <c r="E93" s="3"/>
      <c r="F93" s="2"/>
      <c r="G93" s="3"/>
      <c r="H93" s="2"/>
      <c r="I93" s="3"/>
      <c r="J93" s="2"/>
      <c r="L93" s="2"/>
    </row>
    <row r="94" spans="2:12" x14ac:dyDescent="0.3">
      <c r="C94" s="3"/>
      <c r="D94" s="2"/>
      <c r="E94" s="3"/>
      <c r="F94" s="2"/>
      <c r="G94" s="3"/>
      <c r="H94" s="2"/>
      <c r="I94" s="3"/>
      <c r="J94" s="2"/>
      <c r="L94" s="2"/>
    </row>
    <row r="95" spans="2:12" x14ac:dyDescent="0.3">
      <c r="C95" s="3"/>
      <c r="D95" s="2"/>
      <c r="E95" s="3"/>
      <c r="F95" s="2"/>
      <c r="G95" s="3"/>
      <c r="H95" s="2"/>
      <c r="I95" s="3"/>
      <c r="J95" s="2"/>
      <c r="L95" s="2"/>
    </row>
    <row r="96" spans="2:12" x14ac:dyDescent="0.3">
      <c r="C96" s="3"/>
      <c r="D96" s="2"/>
      <c r="E96" s="3"/>
      <c r="F96" s="2"/>
      <c r="G96" s="3"/>
      <c r="H96" s="2"/>
      <c r="I96" s="3"/>
      <c r="J96" s="2"/>
      <c r="L96" s="2"/>
    </row>
    <row r="97" spans="3:12" x14ac:dyDescent="0.3">
      <c r="C97" s="3"/>
      <c r="D97" s="2"/>
      <c r="E97" s="3"/>
      <c r="F97" s="2"/>
      <c r="G97" s="3"/>
      <c r="H97" s="2"/>
      <c r="I97" s="3"/>
      <c r="J97" s="2"/>
      <c r="L97" s="2"/>
    </row>
    <row r="98" spans="3:12" x14ac:dyDescent="0.3">
      <c r="C98" s="3"/>
      <c r="D98" s="2"/>
      <c r="E98" s="3"/>
      <c r="F98" s="2"/>
      <c r="G98" s="3"/>
      <c r="H98" s="2"/>
      <c r="I98" s="3"/>
      <c r="J98" s="2"/>
      <c r="L98" s="2"/>
    </row>
    <row r="99" spans="3:12" x14ac:dyDescent="0.3">
      <c r="C99" s="3"/>
      <c r="D99" s="2"/>
      <c r="E99" s="3"/>
      <c r="F99" s="2"/>
      <c r="G99" s="3"/>
      <c r="H99" s="2"/>
      <c r="I99" s="3"/>
      <c r="J99" s="2"/>
      <c r="L99" s="2"/>
    </row>
    <row r="100" spans="3:12" x14ac:dyDescent="0.3">
      <c r="C100" s="3"/>
      <c r="D100" s="2"/>
      <c r="E100" s="3"/>
      <c r="F100" s="2"/>
      <c r="G100" s="3"/>
      <c r="H100" s="2"/>
      <c r="I100" s="3"/>
      <c r="J100" s="2"/>
      <c r="L100" s="2"/>
    </row>
    <row r="101" spans="3:12" x14ac:dyDescent="0.3">
      <c r="C101" s="4"/>
      <c r="D101" s="6"/>
      <c r="E101" s="4"/>
      <c r="F101" s="6"/>
      <c r="G101" s="4"/>
      <c r="H101" s="6"/>
      <c r="I101" s="4"/>
      <c r="J101" s="6"/>
      <c r="K101" s="5"/>
      <c r="L101" s="6"/>
    </row>
  </sheetData>
  <mergeCells count="55">
    <mergeCell ref="C87:L87"/>
    <mergeCell ref="C88:D88"/>
    <mergeCell ref="E88:F88"/>
    <mergeCell ref="G88:H88"/>
    <mergeCell ref="I88:J88"/>
    <mergeCell ref="K88:L88"/>
    <mergeCell ref="C71:L71"/>
    <mergeCell ref="S38:T38"/>
    <mergeCell ref="C54:L54"/>
    <mergeCell ref="W21:X21"/>
    <mergeCell ref="O20:X20"/>
    <mergeCell ref="C21:D21"/>
    <mergeCell ref="E21:F21"/>
    <mergeCell ref="G21:H21"/>
    <mergeCell ref="I21:J21"/>
    <mergeCell ref="K21:L21"/>
    <mergeCell ref="C20:L20"/>
    <mergeCell ref="O21:P21"/>
    <mergeCell ref="Q21:R21"/>
    <mergeCell ref="S21:T21"/>
    <mergeCell ref="U21:V21"/>
    <mergeCell ref="O37:X37"/>
    <mergeCell ref="O54:X54"/>
    <mergeCell ref="C55:D55"/>
    <mergeCell ref="E55:F55"/>
    <mergeCell ref="I55:J55"/>
    <mergeCell ref="U38:V38"/>
    <mergeCell ref="W38:X38"/>
    <mergeCell ref="G55:H55"/>
    <mergeCell ref="K55:L55"/>
    <mergeCell ref="O55:P55"/>
    <mergeCell ref="Q55:R55"/>
    <mergeCell ref="S55:T55"/>
    <mergeCell ref="U55:V55"/>
    <mergeCell ref="W55:X55"/>
    <mergeCell ref="O38:P38"/>
    <mergeCell ref="Q38:R38"/>
    <mergeCell ref="O3:X3"/>
    <mergeCell ref="O4:P4"/>
    <mergeCell ref="Q4:R4"/>
    <mergeCell ref="S4:T4"/>
    <mergeCell ref="U4:V4"/>
    <mergeCell ref="W4:X4"/>
    <mergeCell ref="C2:L2"/>
    <mergeCell ref="C37:L37"/>
    <mergeCell ref="C38:D38"/>
    <mergeCell ref="E38:F38"/>
    <mergeCell ref="G38:H38"/>
    <mergeCell ref="I38:J38"/>
    <mergeCell ref="K38:L38"/>
    <mergeCell ref="C72:D72"/>
    <mergeCell ref="E72:F72"/>
    <mergeCell ref="G72:H72"/>
    <mergeCell ref="I72:J72"/>
    <mergeCell ref="K72:L72"/>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R213"/>
  <sheetViews>
    <sheetView topLeftCell="A83" zoomScale="70" zoomScaleNormal="70" workbookViewId="0">
      <selection activeCell="B125" sqref="B125:L125"/>
    </sheetView>
  </sheetViews>
  <sheetFormatPr defaultRowHeight="14.5" x14ac:dyDescent="0.35"/>
  <cols>
    <col min="1" max="1" width="5.1796875" customWidth="1"/>
    <col min="2" max="2" width="12.453125" customWidth="1"/>
    <col min="3" max="3" width="3.7265625" customWidth="1"/>
    <col min="4" max="4" width="20.54296875" customWidth="1"/>
    <col min="5" max="5" width="3.81640625" customWidth="1"/>
    <col min="6" max="6" width="26.08984375" customWidth="1"/>
    <col min="7" max="7" width="3.81640625" customWidth="1"/>
    <col min="8" max="8" width="21.54296875" customWidth="1"/>
    <col min="9" max="9" width="4" customWidth="1"/>
    <col min="10" max="10" width="27.81640625" customWidth="1"/>
    <col min="11" max="11" width="3.54296875" customWidth="1"/>
    <col min="12" max="12" width="25.1796875" customWidth="1"/>
    <col min="13" max="13" width="5.1796875" customWidth="1"/>
    <col min="14" max="14" width="5" customWidth="1"/>
    <col min="15" max="15" width="13.453125" customWidth="1"/>
    <col min="16" max="16" width="4.26953125" customWidth="1"/>
    <col min="17" max="17" width="30.81640625" customWidth="1"/>
    <col min="18" max="18" width="5.81640625" customWidth="1"/>
    <col min="19" max="19" width="6.26953125" customWidth="1"/>
    <col min="20" max="21" width="2.1796875" customWidth="1"/>
    <col min="22" max="22" width="1.81640625" customWidth="1"/>
    <col min="23" max="23" width="25.81640625" customWidth="1"/>
    <col min="24" max="24" width="5.1796875" customWidth="1"/>
    <col min="25" max="25" width="8.7265625" style="34"/>
    <col min="26" max="26" width="4.1796875" customWidth="1"/>
    <col min="27" max="27" width="6.54296875" customWidth="1"/>
    <col min="28" max="28" width="5.26953125" customWidth="1"/>
    <col min="29" max="29" width="3.1796875" customWidth="1"/>
    <col min="30" max="30" width="2.54296875" customWidth="1"/>
    <col min="31" max="31" width="2.7265625" customWidth="1"/>
    <col min="33" max="33" width="10.81640625" customWidth="1"/>
    <col min="35" max="35" width="4.1796875" customWidth="1"/>
    <col min="36" max="36" width="4.81640625" customWidth="1"/>
    <col min="37" max="37" width="4.1796875" customWidth="1"/>
    <col min="38" max="38" width="4.453125" customWidth="1"/>
    <col min="40" max="40" width="4.81640625" customWidth="1"/>
    <col min="42" max="42" width="4.453125" customWidth="1"/>
    <col min="43" max="43" width="3.1796875" customWidth="1"/>
    <col min="44" max="44" width="29.453125" customWidth="1"/>
  </cols>
  <sheetData>
    <row r="2" spans="2:23" ht="43.75" customHeight="1" x14ac:dyDescent="0.35">
      <c r="B2" s="1"/>
      <c r="C2" s="235" t="s">
        <v>969</v>
      </c>
      <c r="D2" s="236"/>
      <c r="E2" s="236"/>
      <c r="F2" s="236"/>
      <c r="G2" s="236"/>
      <c r="H2" s="236"/>
      <c r="I2" s="236"/>
      <c r="J2" s="236"/>
      <c r="K2" s="236"/>
      <c r="L2" s="237"/>
    </row>
    <row r="3" spans="2:23" ht="99" customHeight="1" x14ac:dyDescent="0.35">
      <c r="B3" s="1"/>
      <c r="C3" s="238" t="s">
        <v>612</v>
      </c>
      <c r="D3" s="239"/>
      <c r="E3" s="239"/>
      <c r="F3" s="239"/>
      <c r="G3" s="239"/>
      <c r="H3" s="239"/>
      <c r="I3" s="239"/>
      <c r="J3" s="239"/>
      <c r="K3" s="239"/>
      <c r="L3" s="240"/>
      <c r="O3" s="31"/>
      <c r="P3" s="44"/>
      <c r="Q3" s="57" t="s">
        <v>52</v>
      </c>
      <c r="R3" s="44"/>
      <c r="S3" s="44"/>
      <c r="T3" s="44"/>
      <c r="U3" s="44"/>
      <c r="V3" s="44"/>
      <c r="W3" s="32"/>
    </row>
    <row r="4" spans="2:23" x14ac:dyDescent="0.35">
      <c r="O4" s="50" t="s">
        <v>331</v>
      </c>
      <c r="Q4" s="51" t="s">
        <v>363</v>
      </c>
      <c r="W4" s="27"/>
    </row>
    <row r="5" spans="2:23" x14ac:dyDescent="0.35">
      <c r="B5" s="79" t="s">
        <v>139</v>
      </c>
      <c r="C5" s="223" t="s">
        <v>885</v>
      </c>
      <c r="D5" s="224"/>
      <c r="E5" s="223" t="s">
        <v>886</v>
      </c>
      <c r="F5" s="224"/>
      <c r="G5" s="223" t="s">
        <v>887</v>
      </c>
      <c r="H5" s="224"/>
      <c r="I5" s="223" t="s">
        <v>888</v>
      </c>
      <c r="J5" s="224"/>
      <c r="K5" s="225" t="s">
        <v>889</v>
      </c>
      <c r="L5" s="224"/>
      <c r="O5" s="50" t="s">
        <v>337</v>
      </c>
      <c r="Q5" s="51" t="s">
        <v>362</v>
      </c>
      <c r="W5" s="27"/>
    </row>
    <row r="6" spans="2:23" x14ac:dyDescent="0.35">
      <c r="B6" s="65" t="s">
        <v>12</v>
      </c>
      <c r="C6" s="66"/>
      <c r="D6" s="70"/>
      <c r="E6" s="67"/>
      <c r="F6" s="47"/>
      <c r="G6" s="66"/>
      <c r="H6" s="47"/>
      <c r="I6" s="66"/>
      <c r="J6" s="32"/>
      <c r="K6" s="66"/>
      <c r="L6" s="47"/>
      <c r="O6" s="50" t="s">
        <v>502</v>
      </c>
      <c r="Q6" s="51" t="s">
        <v>503</v>
      </c>
      <c r="W6" s="27"/>
    </row>
    <row r="7" spans="2:23" x14ac:dyDescent="0.35">
      <c r="B7" s="65" t="s">
        <v>0</v>
      </c>
      <c r="C7" s="25"/>
      <c r="D7" s="42" t="s">
        <v>439</v>
      </c>
      <c r="E7" s="26" t="s">
        <v>15</v>
      </c>
      <c r="F7" s="222" t="s">
        <v>950</v>
      </c>
      <c r="G7" s="25"/>
      <c r="H7" s="42"/>
      <c r="I7" s="25" t="s">
        <v>47</v>
      </c>
      <c r="J7" s="118" t="s">
        <v>76</v>
      </c>
      <c r="K7" s="25" t="s">
        <v>22</v>
      </c>
      <c r="L7" s="35" t="s">
        <v>72</v>
      </c>
      <c r="O7" s="50" t="s">
        <v>504</v>
      </c>
      <c r="Q7" s="51" t="s">
        <v>505</v>
      </c>
      <c r="W7" s="27"/>
    </row>
    <row r="8" spans="2:23" x14ac:dyDescent="0.35">
      <c r="B8" s="65" t="s">
        <v>1</v>
      </c>
      <c r="C8" s="25"/>
      <c r="D8" s="42" t="s">
        <v>439</v>
      </c>
      <c r="E8" s="26" t="s">
        <v>15</v>
      </c>
      <c r="F8" s="222" t="s">
        <v>950</v>
      </c>
      <c r="G8" s="25"/>
      <c r="H8" s="42"/>
      <c r="I8" s="25" t="s">
        <v>47</v>
      </c>
      <c r="J8" s="118" t="s">
        <v>1000</v>
      </c>
      <c r="K8" s="25" t="s">
        <v>22</v>
      </c>
      <c r="L8" s="35" t="s">
        <v>72</v>
      </c>
      <c r="O8" s="50"/>
      <c r="Q8" s="51"/>
      <c r="W8" s="27"/>
    </row>
    <row r="9" spans="2:23" ht="12.65" customHeight="1" x14ac:dyDescent="0.35">
      <c r="B9" s="65" t="s">
        <v>2</v>
      </c>
      <c r="C9" s="25"/>
      <c r="D9" s="42" t="s">
        <v>437</v>
      </c>
      <c r="E9" s="38" t="s">
        <v>22</v>
      </c>
      <c r="F9" s="35" t="s">
        <v>70</v>
      </c>
      <c r="I9" s="25" t="s">
        <v>22</v>
      </c>
      <c r="J9" s="49" t="s">
        <v>72</v>
      </c>
      <c r="K9" s="25" t="s">
        <v>22</v>
      </c>
      <c r="L9" s="35" t="s">
        <v>72</v>
      </c>
      <c r="O9" s="50"/>
      <c r="Q9" s="51"/>
      <c r="W9" s="27"/>
    </row>
    <row r="10" spans="2:23" x14ac:dyDescent="0.35">
      <c r="B10" s="65" t="s">
        <v>3</v>
      </c>
      <c r="C10" s="25"/>
      <c r="D10" s="42" t="s">
        <v>440</v>
      </c>
      <c r="E10" s="38" t="s">
        <v>22</v>
      </c>
      <c r="F10" s="35" t="s">
        <v>70</v>
      </c>
      <c r="G10" s="25" t="s">
        <v>22</v>
      </c>
      <c r="H10" s="49" t="s">
        <v>71</v>
      </c>
      <c r="I10" s="25" t="s">
        <v>22</v>
      </c>
      <c r="J10" s="49" t="s">
        <v>72</v>
      </c>
      <c r="K10" s="26" t="s">
        <v>15</v>
      </c>
      <c r="L10" s="222" t="s">
        <v>957</v>
      </c>
      <c r="O10" s="50"/>
      <c r="Q10" s="51"/>
      <c r="W10" s="27"/>
    </row>
    <row r="11" spans="2:23" ht="13.5" customHeight="1" x14ac:dyDescent="0.35">
      <c r="B11" s="65" t="s">
        <v>4</v>
      </c>
      <c r="C11" s="25" t="s">
        <v>22</v>
      </c>
      <c r="D11" s="35" t="s">
        <v>73</v>
      </c>
      <c r="E11" s="38"/>
      <c r="F11" s="42"/>
      <c r="G11" s="25" t="s">
        <v>22</v>
      </c>
      <c r="H11" s="49" t="s">
        <v>71</v>
      </c>
      <c r="I11" s="25" t="s">
        <v>22</v>
      </c>
      <c r="J11" s="49" t="s">
        <v>70</v>
      </c>
      <c r="K11" s="26" t="s">
        <v>15</v>
      </c>
      <c r="L11" s="222" t="s">
        <v>957</v>
      </c>
      <c r="O11" s="52" t="s">
        <v>22</v>
      </c>
      <c r="Q11" s="51" t="s">
        <v>20</v>
      </c>
      <c r="W11" s="27"/>
    </row>
    <row r="12" spans="2:23" x14ac:dyDescent="0.35">
      <c r="B12" s="65" t="s">
        <v>5</v>
      </c>
      <c r="C12" s="25" t="s">
        <v>22</v>
      </c>
      <c r="D12" s="35" t="s">
        <v>73</v>
      </c>
      <c r="E12" s="38"/>
      <c r="F12" s="42"/>
      <c r="G12" s="25" t="s">
        <v>22</v>
      </c>
      <c r="H12" s="49" t="s">
        <v>70</v>
      </c>
      <c r="I12" s="25" t="s">
        <v>22</v>
      </c>
      <c r="J12" s="49" t="s">
        <v>70</v>
      </c>
      <c r="K12" s="38" t="s">
        <v>22</v>
      </c>
      <c r="L12" s="35" t="s">
        <v>73</v>
      </c>
      <c r="O12" s="52" t="s">
        <v>44</v>
      </c>
      <c r="Q12" s="51" t="s">
        <v>64</v>
      </c>
      <c r="W12" s="27"/>
    </row>
    <row r="13" spans="2:23" x14ac:dyDescent="0.35">
      <c r="B13" s="65" t="s">
        <v>6</v>
      </c>
      <c r="C13" s="25" t="s">
        <v>22</v>
      </c>
      <c r="D13" s="35" t="s">
        <v>73</v>
      </c>
      <c r="E13" s="38"/>
      <c r="F13" s="42"/>
      <c r="G13" s="25"/>
      <c r="H13" s="42"/>
      <c r="I13" s="25"/>
      <c r="J13" s="42"/>
      <c r="O13" s="26" t="s">
        <v>15</v>
      </c>
      <c r="Q13" s="51" t="s">
        <v>63</v>
      </c>
      <c r="W13" s="27"/>
    </row>
    <row r="14" spans="2:23" x14ac:dyDescent="0.35">
      <c r="B14" s="65" t="s">
        <v>7</v>
      </c>
      <c r="C14" s="25"/>
      <c r="D14" s="42" t="s">
        <v>338</v>
      </c>
      <c r="E14" s="26" t="s">
        <v>15</v>
      </c>
      <c r="F14" s="222" t="s">
        <v>957</v>
      </c>
      <c r="G14" s="25"/>
      <c r="H14" s="42"/>
      <c r="I14" s="25"/>
      <c r="J14" s="42"/>
      <c r="O14" s="52" t="s">
        <v>46</v>
      </c>
      <c r="Q14" s="54" t="s">
        <v>62</v>
      </c>
      <c r="W14" s="27"/>
    </row>
    <row r="15" spans="2:23" x14ac:dyDescent="0.35">
      <c r="B15" s="65" t="s">
        <v>8</v>
      </c>
      <c r="C15" s="25"/>
      <c r="D15" s="42" t="s">
        <v>338</v>
      </c>
      <c r="E15" s="26" t="s">
        <v>15</v>
      </c>
      <c r="F15" s="222" t="s">
        <v>957</v>
      </c>
      <c r="G15" s="25"/>
      <c r="H15" s="42"/>
      <c r="I15" s="26" t="s">
        <v>15</v>
      </c>
      <c r="J15" s="222" t="s">
        <v>947</v>
      </c>
      <c r="K15" s="25" t="s">
        <v>22</v>
      </c>
      <c r="L15" s="118" t="s">
        <v>320</v>
      </c>
      <c r="O15" s="26" t="s">
        <v>56</v>
      </c>
      <c r="Q15" s="54" t="s">
        <v>61</v>
      </c>
      <c r="R15" s="54"/>
      <c r="S15" s="54"/>
      <c r="W15" s="27"/>
    </row>
    <row r="16" spans="2:23" x14ac:dyDescent="0.35">
      <c r="B16" s="65" t="s">
        <v>9</v>
      </c>
      <c r="C16" s="25"/>
      <c r="D16" s="42" t="s">
        <v>336</v>
      </c>
      <c r="E16" s="38" t="s">
        <v>22</v>
      </c>
      <c r="F16" s="49" t="s">
        <v>71</v>
      </c>
      <c r="G16" s="25"/>
      <c r="H16" s="42"/>
      <c r="I16" s="26" t="s">
        <v>15</v>
      </c>
      <c r="J16" s="222" t="s">
        <v>948</v>
      </c>
      <c r="K16" s="25"/>
      <c r="L16" s="43"/>
      <c r="O16" s="26" t="s">
        <v>48</v>
      </c>
      <c r="Q16" s="54" t="s">
        <v>60</v>
      </c>
      <c r="R16" s="54"/>
      <c r="S16" s="54"/>
      <c r="W16" s="27"/>
    </row>
    <row r="17" spans="2:23" x14ac:dyDescent="0.35">
      <c r="B17" s="65" t="s">
        <v>10</v>
      </c>
      <c r="C17" s="25"/>
      <c r="D17" s="42" t="s">
        <v>336</v>
      </c>
      <c r="E17" s="38" t="s">
        <v>22</v>
      </c>
      <c r="F17" s="49" t="s">
        <v>71</v>
      </c>
      <c r="G17" s="25"/>
      <c r="H17" s="42"/>
      <c r="I17" s="25"/>
      <c r="J17" s="43"/>
      <c r="K17" s="25"/>
      <c r="L17" s="43"/>
      <c r="O17" s="26" t="s">
        <v>45</v>
      </c>
      <c r="Q17" s="54" t="s">
        <v>55</v>
      </c>
      <c r="R17" s="54"/>
      <c r="S17" s="54"/>
      <c r="W17" s="27"/>
    </row>
    <row r="18" spans="2:23" x14ac:dyDescent="0.35">
      <c r="B18" s="65" t="s">
        <v>11</v>
      </c>
      <c r="C18" s="39"/>
      <c r="D18" s="48"/>
      <c r="E18" s="41" t="s">
        <v>22</v>
      </c>
      <c r="F18" s="59" t="s">
        <v>71</v>
      </c>
      <c r="G18" s="39"/>
      <c r="H18" s="129"/>
      <c r="I18" s="39"/>
      <c r="J18" s="40"/>
      <c r="K18" s="39"/>
      <c r="L18" s="40"/>
      <c r="O18" s="26" t="s">
        <v>47</v>
      </c>
      <c r="Q18" s="54" t="s">
        <v>321</v>
      </c>
      <c r="W18" s="27"/>
    </row>
    <row r="19" spans="2:23" ht="18" customHeight="1" x14ac:dyDescent="0.35">
      <c r="B19" s="38"/>
      <c r="C19" s="68"/>
      <c r="D19" s="69"/>
      <c r="E19" s="69"/>
      <c r="F19" s="69"/>
      <c r="G19" s="69"/>
      <c r="H19" s="69"/>
      <c r="I19" s="69"/>
      <c r="J19" s="69"/>
      <c r="K19" s="69"/>
      <c r="L19" s="69"/>
      <c r="O19" s="26"/>
      <c r="Q19" s="33" t="s">
        <v>23</v>
      </c>
      <c r="W19" s="27"/>
    </row>
    <row r="20" spans="2:23" x14ac:dyDescent="0.35">
      <c r="B20" s="79" t="s">
        <v>384</v>
      </c>
      <c r="C20" s="223" t="s">
        <v>890</v>
      </c>
      <c r="D20" s="224"/>
      <c r="E20" s="223" t="s">
        <v>891</v>
      </c>
      <c r="F20" s="224"/>
      <c r="G20" s="223" t="s">
        <v>892</v>
      </c>
      <c r="H20" s="224"/>
      <c r="I20" s="223" t="s">
        <v>893</v>
      </c>
      <c r="J20" s="224"/>
      <c r="K20" s="225" t="s">
        <v>894</v>
      </c>
      <c r="L20" s="224"/>
      <c r="O20" s="26"/>
      <c r="Q20" s="36" t="s">
        <v>24</v>
      </c>
      <c r="W20" s="27"/>
    </row>
    <row r="21" spans="2:23" x14ac:dyDescent="0.35">
      <c r="B21" s="65" t="s">
        <v>12</v>
      </c>
      <c r="C21" s="66"/>
      <c r="D21" s="70"/>
      <c r="E21" s="66"/>
      <c r="F21" s="47"/>
      <c r="G21" s="66"/>
      <c r="H21" s="111"/>
      <c r="I21" s="66"/>
      <c r="J21" s="47"/>
      <c r="K21" s="66"/>
      <c r="L21" s="47"/>
      <c r="O21" s="28"/>
      <c r="P21" s="45"/>
      <c r="Q21" s="60" t="s">
        <v>25</v>
      </c>
      <c r="R21" s="60"/>
      <c r="S21" s="60"/>
      <c r="T21" s="45"/>
      <c r="U21" s="45"/>
      <c r="V21" s="45"/>
      <c r="W21" s="29"/>
    </row>
    <row r="22" spans="2:23" x14ac:dyDescent="0.35">
      <c r="B22" s="65" t="s">
        <v>0</v>
      </c>
      <c r="C22" s="25"/>
      <c r="D22" s="42" t="s">
        <v>439</v>
      </c>
      <c r="E22" s="26" t="s">
        <v>15</v>
      </c>
      <c r="F22" s="222" t="s">
        <v>950</v>
      </c>
      <c r="G22" s="25"/>
      <c r="H22" s="46" t="s">
        <v>441</v>
      </c>
      <c r="I22" s="25" t="s">
        <v>47</v>
      </c>
      <c r="J22" s="118" t="s">
        <v>76</v>
      </c>
      <c r="K22" s="38" t="s">
        <v>22</v>
      </c>
      <c r="L22" s="35" t="s">
        <v>72</v>
      </c>
    </row>
    <row r="23" spans="2:23" x14ac:dyDescent="0.35">
      <c r="B23" s="65" t="s">
        <v>1</v>
      </c>
      <c r="C23" s="25"/>
      <c r="D23" s="42" t="s">
        <v>439</v>
      </c>
      <c r="E23" s="26" t="s">
        <v>15</v>
      </c>
      <c r="F23" s="222" t="s">
        <v>950</v>
      </c>
      <c r="G23" s="25"/>
      <c r="H23" s="46" t="s">
        <v>607</v>
      </c>
      <c r="I23" s="25" t="s">
        <v>47</v>
      </c>
      <c r="J23" s="118" t="s">
        <v>1000</v>
      </c>
      <c r="K23" s="38" t="s">
        <v>22</v>
      </c>
      <c r="L23" s="35" t="s">
        <v>72</v>
      </c>
      <c r="O23" s="31"/>
      <c r="P23" s="44"/>
      <c r="Q23" s="44"/>
      <c r="R23" s="44"/>
      <c r="S23" s="44"/>
      <c r="T23" s="44"/>
      <c r="U23" s="44"/>
      <c r="V23" s="32"/>
    </row>
    <row r="24" spans="2:23" x14ac:dyDescent="0.35">
      <c r="B24" s="65" t="s">
        <v>2</v>
      </c>
      <c r="C24" s="25"/>
      <c r="D24" s="42" t="s">
        <v>437</v>
      </c>
      <c r="E24" s="25" t="s">
        <v>22</v>
      </c>
      <c r="F24" s="35" t="s">
        <v>70</v>
      </c>
      <c r="I24" s="25" t="s">
        <v>22</v>
      </c>
      <c r="J24" s="49" t="s">
        <v>72</v>
      </c>
      <c r="K24" s="38" t="s">
        <v>22</v>
      </c>
      <c r="L24" s="35" t="s">
        <v>72</v>
      </c>
      <c r="O24" s="26"/>
      <c r="P24" s="33" t="s">
        <v>57</v>
      </c>
      <c r="V24" s="27"/>
    </row>
    <row r="25" spans="2:23" x14ac:dyDescent="0.35">
      <c r="B25" s="65" t="s">
        <v>3</v>
      </c>
      <c r="C25" s="25"/>
      <c r="D25" s="42" t="s">
        <v>440</v>
      </c>
      <c r="E25" s="25" t="s">
        <v>22</v>
      </c>
      <c r="F25" s="35" t="s">
        <v>70</v>
      </c>
      <c r="G25" s="25" t="s">
        <v>22</v>
      </c>
      <c r="H25" s="130" t="s">
        <v>71</v>
      </c>
      <c r="I25" s="25" t="s">
        <v>22</v>
      </c>
      <c r="J25" s="49" t="s">
        <v>72</v>
      </c>
      <c r="K25" s="26" t="s">
        <v>15</v>
      </c>
      <c r="L25" s="222" t="s">
        <v>957</v>
      </c>
      <c r="O25" s="26"/>
      <c r="V25" s="27"/>
    </row>
    <row r="26" spans="2:23" x14ac:dyDescent="0.35">
      <c r="B26" s="65" t="s">
        <v>4</v>
      </c>
      <c r="C26" s="25" t="s">
        <v>22</v>
      </c>
      <c r="D26" s="35" t="s">
        <v>73</v>
      </c>
      <c r="E26" s="25"/>
      <c r="G26" s="25" t="s">
        <v>22</v>
      </c>
      <c r="H26" s="130" t="s">
        <v>71</v>
      </c>
      <c r="I26" s="25" t="s">
        <v>22</v>
      </c>
      <c r="J26" s="49" t="s">
        <v>70</v>
      </c>
      <c r="K26" s="26" t="s">
        <v>15</v>
      </c>
      <c r="L26" s="222" t="s">
        <v>957</v>
      </c>
      <c r="O26" s="26"/>
      <c r="Q26" s="33" t="s">
        <v>30</v>
      </c>
      <c r="R26" s="116" t="s">
        <v>53</v>
      </c>
      <c r="V26" s="27"/>
    </row>
    <row r="27" spans="2:23" x14ac:dyDescent="0.35">
      <c r="B27" s="65" t="s">
        <v>5</v>
      </c>
      <c r="C27" s="25" t="s">
        <v>22</v>
      </c>
      <c r="D27" s="35" t="s">
        <v>73</v>
      </c>
      <c r="E27" s="25"/>
      <c r="G27" s="25" t="s">
        <v>22</v>
      </c>
      <c r="H27" s="130" t="s">
        <v>70</v>
      </c>
      <c r="I27" s="25" t="s">
        <v>22</v>
      </c>
      <c r="J27" s="49" t="s">
        <v>70</v>
      </c>
      <c r="K27" s="25" t="s">
        <v>22</v>
      </c>
      <c r="L27" s="49" t="s">
        <v>324</v>
      </c>
      <c r="O27" s="26"/>
      <c r="Q27" s="33"/>
      <c r="R27" s="33" t="s">
        <v>74</v>
      </c>
      <c r="S27" s="33" t="s">
        <v>392</v>
      </c>
      <c r="T27" s="116"/>
      <c r="U27" s="116"/>
      <c r="V27" s="72"/>
    </row>
    <row r="28" spans="2:23" x14ac:dyDescent="0.35">
      <c r="B28" s="65" t="s">
        <v>6</v>
      </c>
      <c r="C28" s="25" t="s">
        <v>22</v>
      </c>
      <c r="D28" s="35" t="s">
        <v>73</v>
      </c>
      <c r="E28" s="25"/>
      <c r="G28" s="25"/>
      <c r="H28" s="46" t="s">
        <v>337</v>
      </c>
      <c r="I28" s="25"/>
      <c r="J28" s="42"/>
      <c r="K28" s="25" t="s">
        <v>22</v>
      </c>
      <c r="L28" s="49" t="s">
        <v>324</v>
      </c>
      <c r="O28" s="26" t="s">
        <v>508</v>
      </c>
      <c r="P28" s="34" t="s">
        <v>26</v>
      </c>
      <c r="Q28" t="s">
        <v>70</v>
      </c>
      <c r="R28">
        <v>91</v>
      </c>
      <c r="S28">
        <v>7</v>
      </c>
      <c r="T28" s="34"/>
      <c r="U28" s="34"/>
      <c r="V28" s="73"/>
    </row>
    <row r="29" spans="2:23" x14ac:dyDescent="0.35">
      <c r="B29" s="65" t="s">
        <v>7</v>
      </c>
      <c r="C29" s="25"/>
      <c r="D29" s="42" t="s">
        <v>338</v>
      </c>
      <c r="E29" s="26" t="s">
        <v>15</v>
      </c>
      <c r="F29" s="222" t="s">
        <v>957</v>
      </c>
      <c r="G29" s="25"/>
      <c r="H29" s="46" t="s">
        <v>337</v>
      </c>
      <c r="I29" s="25"/>
      <c r="J29" s="42"/>
      <c r="K29" s="38" t="s">
        <v>22</v>
      </c>
      <c r="L29" s="35" t="s">
        <v>73</v>
      </c>
      <c r="O29" s="26" t="s">
        <v>50</v>
      </c>
      <c r="P29" s="34" t="s">
        <v>26</v>
      </c>
      <c r="Q29" t="s">
        <v>71</v>
      </c>
      <c r="R29">
        <v>85</v>
      </c>
      <c r="S29">
        <v>7</v>
      </c>
      <c r="T29" s="34"/>
      <c r="U29" s="34"/>
      <c r="V29" s="73"/>
    </row>
    <row r="30" spans="2:23" x14ac:dyDescent="0.35">
      <c r="B30" s="65" t="s">
        <v>8</v>
      </c>
      <c r="C30" s="25"/>
      <c r="D30" s="42" t="s">
        <v>338</v>
      </c>
      <c r="E30" s="26" t="s">
        <v>15</v>
      </c>
      <c r="F30" s="222" t="s">
        <v>957</v>
      </c>
      <c r="G30" s="25"/>
      <c r="H30" s="46"/>
      <c r="I30" s="26" t="s">
        <v>15</v>
      </c>
      <c r="J30" s="222" t="s">
        <v>950</v>
      </c>
      <c r="K30" s="25" t="s">
        <v>22</v>
      </c>
      <c r="L30" s="118" t="s">
        <v>320</v>
      </c>
      <c r="O30" s="26" t="s">
        <v>51</v>
      </c>
      <c r="P30" s="34" t="s">
        <v>26</v>
      </c>
      <c r="Q30" t="s">
        <v>72</v>
      </c>
      <c r="R30">
        <v>78</v>
      </c>
      <c r="S30">
        <v>6</v>
      </c>
      <c r="T30" s="34"/>
      <c r="U30" s="34"/>
      <c r="V30" s="73"/>
    </row>
    <row r="31" spans="2:23" x14ac:dyDescent="0.35">
      <c r="B31" s="65" t="s">
        <v>9</v>
      </c>
      <c r="C31" s="25"/>
      <c r="D31" s="42" t="s">
        <v>336</v>
      </c>
      <c r="E31" s="25" t="s">
        <v>22</v>
      </c>
      <c r="F31" s="49" t="s">
        <v>71</v>
      </c>
      <c r="G31" s="25"/>
      <c r="H31" s="46" t="s">
        <v>339</v>
      </c>
      <c r="I31" s="26" t="s">
        <v>15</v>
      </c>
      <c r="J31" s="222" t="s">
        <v>950</v>
      </c>
      <c r="K31" s="25"/>
      <c r="L31" s="43"/>
      <c r="O31" s="26" t="s">
        <v>509</v>
      </c>
      <c r="P31" s="34" t="s">
        <v>26</v>
      </c>
      <c r="Q31" t="s">
        <v>73</v>
      </c>
      <c r="R31">
        <v>72</v>
      </c>
      <c r="S31">
        <v>5</v>
      </c>
      <c r="T31" s="34"/>
      <c r="U31" s="34"/>
      <c r="V31" s="73"/>
    </row>
    <row r="32" spans="2:23" x14ac:dyDescent="0.35">
      <c r="B32" s="65" t="s">
        <v>10</v>
      </c>
      <c r="C32" s="25"/>
      <c r="D32" s="42" t="s">
        <v>336</v>
      </c>
      <c r="E32" s="25" t="s">
        <v>22</v>
      </c>
      <c r="F32" s="49" t="s">
        <v>71</v>
      </c>
      <c r="G32" s="25"/>
      <c r="H32" s="46" t="s">
        <v>339</v>
      </c>
      <c r="I32" s="25"/>
      <c r="J32" s="43"/>
      <c r="K32" s="25"/>
      <c r="L32" s="43"/>
      <c r="O32" s="26"/>
      <c r="P32" s="34" t="s">
        <v>26</v>
      </c>
      <c r="Q32" t="s">
        <v>27</v>
      </c>
      <c r="R32">
        <v>52</v>
      </c>
      <c r="S32">
        <v>3</v>
      </c>
      <c r="T32" s="34"/>
      <c r="U32" s="34"/>
      <c r="V32" s="73"/>
    </row>
    <row r="33" spans="2:23" x14ac:dyDescent="0.35">
      <c r="B33" s="65" t="s">
        <v>11</v>
      </c>
      <c r="C33" s="39"/>
      <c r="D33" s="48"/>
      <c r="E33" s="39" t="s">
        <v>22</v>
      </c>
      <c r="F33" s="59" t="s">
        <v>71</v>
      </c>
      <c r="G33" s="39"/>
      <c r="H33" s="220"/>
      <c r="I33" s="39"/>
      <c r="J33" s="40"/>
      <c r="K33" s="39"/>
      <c r="L33" s="40"/>
      <c r="O33" s="26"/>
      <c r="P33" s="34"/>
      <c r="Q33" s="54" t="s">
        <v>28</v>
      </c>
      <c r="R33">
        <v>13</v>
      </c>
      <c r="S33">
        <v>2</v>
      </c>
      <c r="T33" s="34"/>
      <c r="V33" s="73"/>
    </row>
    <row r="34" spans="2:23" x14ac:dyDescent="0.35">
      <c r="B34" s="38"/>
      <c r="C34" s="38"/>
      <c r="D34" s="38"/>
      <c r="E34" s="38"/>
      <c r="F34" s="38"/>
      <c r="G34" s="38"/>
      <c r="H34" s="38"/>
      <c r="I34" s="38"/>
      <c r="J34" s="38"/>
      <c r="K34" s="38"/>
      <c r="L34" s="38"/>
      <c r="O34" s="26"/>
      <c r="P34" s="34"/>
      <c r="S34" s="53"/>
      <c r="T34" s="34"/>
      <c r="U34" s="34"/>
      <c r="V34" s="73"/>
    </row>
    <row r="35" spans="2:23" x14ac:dyDescent="0.35">
      <c r="B35" s="79" t="s">
        <v>385</v>
      </c>
      <c r="C35" s="223" t="s">
        <v>895</v>
      </c>
      <c r="D35" s="224"/>
      <c r="E35" s="223" t="s">
        <v>896</v>
      </c>
      <c r="F35" s="224"/>
      <c r="G35" s="223" t="s">
        <v>897</v>
      </c>
      <c r="H35" s="224"/>
      <c r="I35" s="223" t="s">
        <v>898</v>
      </c>
      <c r="J35" s="224"/>
      <c r="K35" s="225" t="s">
        <v>899</v>
      </c>
      <c r="L35" s="224"/>
      <c r="O35" s="26"/>
      <c r="P35" s="34"/>
      <c r="T35" s="34"/>
      <c r="U35" s="34"/>
      <c r="V35" s="73"/>
    </row>
    <row r="36" spans="2:23" x14ac:dyDescent="0.35">
      <c r="B36" s="65" t="s">
        <v>12</v>
      </c>
      <c r="C36" s="66"/>
      <c r="D36" s="70"/>
      <c r="E36" s="66"/>
      <c r="F36" s="47"/>
      <c r="G36" s="66"/>
      <c r="H36" s="111"/>
      <c r="I36" s="66"/>
      <c r="J36" s="47"/>
      <c r="K36" s="66"/>
      <c r="L36" s="47"/>
      <c r="O36" s="26"/>
      <c r="V36" s="27"/>
    </row>
    <row r="37" spans="2:23" x14ac:dyDescent="0.35">
      <c r="B37" s="65" t="s">
        <v>0</v>
      </c>
      <c r="C37" s="25"/>
      <c r="D37" s="42" t="s">
        <v>439</v>
      </c>
      <c r="E37" s="26" t="s">
        <v>15</v>
      </c>
      <c r="F37" s="222" t="s">
        <v>950</v>
      </c>
      <c r="G37" s="25"/>
      <c r="H37" s="46" t="s">
        <v>441</v>
      </c>
      <c r="I37" s="25" t="s">
        <v>47</v>
      </c>
      <c r="J37" s="118" t="s">
        <v>76</v>
      </c>
      <c r="K37" s="38" t="s">
        <v>22</v>
      </c>
      <c r="L37" s="35" t="s">
        <v>72</v>
      </c>
      <c r="O37" s="26"/>
      <c r="P37" s="56" t="s">
        <v>29</v>
      </c>
      <c r="Q37" s="81" t="s">
        <v>76</v>
      </c>
      <c r="R37" s="30">
        <v>13</v>
      </c>
      <c r="S37" s="55">
        <v>1</v>
      </c>
      <c r="T37" s="56"/>
      <c r="U37" s="56"/>
      <c r="V37" s="74"/>
    </row>
    <row r="38" spans="2:23" x14ac:dyDescent="0.35">
      <c r="B38" s="65" t="s">
        <v>1</v>
      </c>
      <c r="C38" s="25"/>
      <c r="D38" s="42" t="s">
        <v>439</v>
      </c>
      <c r="E38" s="26" t="s">
        <v>15</v>
      </c>
      <c r="F38" s="222" t="s">
        <v>950</v>
      </c>
      <c r="G38" s="25"/>
      <c r="H38" s="46" t="s">
        <v>438</v>
      </c>
      <c r="I38" s="25" t="s">
        <v>47</v>
      </c>
      <c r="J38" s="118" t="s">
        <v>1000</v>
      </c>
      <c r="K38" s="38" t="s">
        <v>22</v>
      </c>
      <c r="L38" s="35" t="s">
        <v>72</v>
      </c>
      <c r="O38" s="26"/>
      <c r="P38" s="56" t="s">
        <v>29</v>
      </c>
      <c r="Q38" s="81" t="s">
        <v>77</v>
      </c>
      <c r="R38" s="30">
        <v>13</v>
      </c>
      <c r="S38" s="55">
        <v>1</v>
      </c>
      <c r="T38" s="56"/>
      <c r="U38" s="56"/>
      <c r="V38" s="74"/>
    </row>
    <row r="39" spans="2:23" x14ac:dyDescent="0.35">
      <c r="B39" s="65" t="s">
        <v>2</v>
      </c>
      <c r="C39" s="25"/>
      <c r="D39" s="42" t="s">
        <v>437</v>
      </c>
      <c r="E39" s="25" t="s">
        <v>22</v>
      </c>
      <c r="F39" s="35" t="s">
        <v>70</v>
      </c>
      <c r="I39" s="25" t="s">
        <v>22</v>
      </c>
      <c r="J39" s="49" t="s">
        <v>72</v>
      </c>
      <c r="K39" s="38" t="s">
        <v>22</v>
      </c>
      <c r="L39" s="35" t="s">
        <v>72</v>
      </c>
      <c r="O39" s="26"/>
      <c r="T39" s="56"/>
      <c r="U39" s="56"/>
      <c r="V39" s="74"/>
    </row>
    <row r="40" spans="2:23" x14ac:dyDescent="0.35">
      <c r="B40" s="65" t="s">
        <v>3</v>
      </c>
      <c r="C40" s="25"/>
      <c r="D40" s="42" t="s">
        <v>440</v>
      </c>
      <c r="E40" s="25" t="s">
        <v>22</v>
      </c>
      <c r="F40" s="35" t="s">
        <v>70</v>
      </c>
      <c r="G40" s="25" t="s">
        <v>22</v>
      </c>
      <c r="H40" s="130" t="s">
        <v>71</v>
      </c>
      <c r="I40" s="25" t="s">
        <v>22</v>
      </c>
      <c r="J40" s="49" t="s">
        <v>72</v>
      </c>
      <c r="K40" s="26" t="s">
        <v>15</v>
      </c>
      <c r="L40" s="222" t="s">
        <v>957</v>
      </c>
      <c r="O40" s="28"/>
      <c r="P40" s="62"/>
      <c r="Q40" s="82"/>
      <c r="R40" s="63"/>
      <c r="S40" s="75"/>
      <c r="T40" s="62"/>
      <c r="U40" s="62"/>
      <c r="V40" s="117"/>
    </row>
    <row r="41" spans="2:23" x14ac:dyDescent="0.35">
      <c r="B41" s="65" t="s">
        <v>4</v>
      </c>
      <c r="C41" s="25" t="s">
        <v>22</v>
      </c>
      <c r="D41" s="35" t="s">
        <v>73</v>
      </c>
      <c r="E41" s="25"/>
      <c r="F41" s="42" t="s">
        <v>340</v>
      </c>
      <c r="G41" s="25" t="s">
        <v>22</v>
      </c>
      <c r="H41" s="130" t="s">
        <v>71</v>
      </c>
      <c r="I41" s="25" t="s">
        <v>22</v>
      </c>
      <c r="J41" s="49" t="s">
        <v>70</v>
      </c>
      <c r="K41" s="26" t="s">
        <v>15</v>
      </c>
      <c r="L41" s="222" t="s">
        <v>957</v>
      </c>
      <c r="P41" s="56"/>
      <c r="Q41" s="81"/>
      <c r="R41" s="30"/>
      <c r="S41" s="55"/>
    </row>
    <row r="42" spans="2:23" x14ac:dyDescent="0.35">
      <c r="B42" s="65" t="s">
        <v>5</v>
      </c>
      <c r="C42" s="25" t="s">
        <v>22</v>
      </c>
      <c r="D42" s="35" t="s">
        <v>73</v>
      </c>
      <c r="E42" s="25"/>
      <c r="F42" s="42" t="s">
        <v>341</v>
      </c>
      <c r="G42" s="25" t="s">
        <v>22</v>
      </c>
      <c r="H42" s="130" t="s">
        <v>70</v>
      </c>
      <c r="I42" s="25" t="s">
        <v>22</v>
      </c>
      <c r="J42" s="49" t="s">
        <v>70</v>
      </c>
      <c r="K42" s="25" t="s">
        <v>22</v>
      </c>
      <c r="L42" s="49" t="s">
        <v>324</v>
      </c>
      <c r="P42" s="56"/>
      <c r="Q42" s="81"/>
      <c r="R42" s="30"/>
      <c r="S42" s="55"/>
    </row>
    <row r="43" spans="2:23" x14ac:dyDescent="0.35">
      <c r="B43" s="65" t="s">
        <v>6</v>
      </c>
      <c r="C43" s="25" t="s">
        <v>22</v>
      </c>
      <c r="D43" s="35" t="s">
        <v>73</v>
      </c>
      <c r="E43" s="25"/>
      <c r="F43" s="42" t="s">
        <v>506</v>
      </c>
      <c r="G43" s="25"/>
      <c r="H43" s="46" t="s">
        <v>342</v>
      </c>
      <c r="I43" s="25"/>
      <c r="J43" s="42" t="s">
        <v>328</v>
      </c>
      <c r="K43" s="25" t="s">
        <v>22</v>
      </c>
      <c r="L43" s="49" t="s">
        <v>324</v>
      </c>
      <c r="P43" s="56"/>
      <c r="Q43" s="81"/>
      <c r="R43" s="30"/>
      <c r="S43" s="55"/>
    </row>
    <row r="44" spans="2:23" x14ac:dyDescent="0.35">
      <c r="B44" s="65" t="s">
        <v>7</v>
      </c>
      <c r="C44" s="25"/>
      <c r="D44" s="42" t="s">
        <v>338</v>
      </c>
      <c r="E44" s="25"/>
      <c r="F44" s="42" t="s">
        <v>958</v>
      </c>
      <c r="G44" s="25"/>
      <c r="H44" s="46" t="s">
        <v>342</v>
      </c>
      <c r="I44" s="25"/>
      <c r="J44" s="42" t="s">
        <v>328</v>
      </c>
      <c r="K44" s="38" t="s">
        <v>22</v>
      </c>
      <c r="L44" s="35" t="s">
        <v>73</v>
      </c>
      <c r="P44" s="56"/>
      <c r="Q44" s="81"/>
      <c r="R44" s="30"/>
      <c r="S44" s="55"/>
    </row>
    <row r="45" spans="2:23" x14ac:dyDescent="0.35">
      <c r="B45" s="65" t="s">
        <v>8</v>
      </c>
      <c r="C45" s="25"/>
      <c r="D45" s="42" t="s">
        <v>338</v>
      </c>
      <c r="E45" s="25"/>
      <c r="F45" s="42" t="s">
        <v>959</v>
      </c>
      <c r="G45" s="25"/>
      <c r="H45" s="46" t="s">
        <v>331</v>
      </c>
      <c r="I45" s="25"/>
      <c r="J45" s="42" t="s">
        <v>951</v>
      </c>
      <c r="K45" s="25" t="s">
        <v>22</v>
      </c>
      <c r="L45" s="118" t="s">
        <v>320</v>
      </c>
      <c r="P45" s="56"/>
      <c r="Q45" s="81"/>
    </row>
    <row r="46" spans="2:23" x14ac:dyDescent="0.35">
      <c r="B46" s="65" t="s">
        <v>9</v>
      </c>
      <c r="C46" s="25"/>
      <c r="D46" s="42" t="s">
        <v>336</v>
      </c>
      <c r="E46" s="25" t="s">
        <v>22</v>
      </c>
      <c r="F46" s="49" t="s">
        <v>71</v>
      </c>
      <c r="G46" s="25"/>
      <c r="H46" s="46" t="s">
        <v>500</v>
      </c>
      <c r="I46" s="25"/>
      <c r="J46" s="42" t="s">
        <v>952</v>
      </c>
      <c r="K46" s="25"/>
      <c r="L46" s="43"/>
      <c r="P46" s="56"/>
      <c r="Q46" s="81"/>
    </row>
    <row r="47" spans="2:23" x14ac:dyDescent="0.35">
      <c r="B47" s="65" t="s">
        <v>10</v>
      </c>
      <c r="C47" s="25"/>
      <c r="D47" s="42" t="s">
        <v>336</v>
      </c>
      <c r="E47" s="25" t="s">
        <v>22</v>
      </c>
      <c r="F47" s="49" t="s">
        <v>71</v>
      </c>
      <c r="G47" s="25"/>
      <c r="H47" s="46" t="s">
        <v>500</v>
      </c>
      <c r="I47" s="25"/>
      <c r="J47" s="42" t="s">
        <v>333</v>
      </c>
      <c r="K47" s="25"/>
      <c r="L47" s="43"/>
    </row>
    <row r="48" spans="2:23" x14ac:dyDescent="0.35">
      <c r="B48" s="65" t="s">
        <v>11</v>
      </c>
      <c r="C48" s="39"/>
      <c r="D48" s="48"/>
      <c r="E48" s="39" t="s">
        <v>22</v>
      </c>
      <c r="F48" s="59" t="s">
        <v>71</v>
      </c>
      <c r="G48" s="39"/>
      <c r="H48" s="85" t="s">
        <v>330</v>
      </c>
      <c r="I48" s="39"/>
      <c r="J48" s="48" t="s">
        <v>333</v>
      </c>
      <c r="K48" s="39"/>
      <c r="L48" s="40"/>
      <c r="W48" s="30"/>
    </row>
    <row r="49" spans="2:44" x14ac:dyDescent="0.35">
      <c r="B49" s="38"/>
      <c r="C49" s="38"/>
      <c r="D49" s="38"/>
      <c r="E49" s="38"/>
      <c r="F49" s="38"/>
      <c r="G49" s="38"/>
      <c r="H49" s="38"/>
      <c r="I49" s="38"/>
      <c r="J49" s="38"/>
      <c r="K49" s="38"/>
      <c r="L49" s="38"/>
      <c r="N49" s="31"/>
      <c r="O49" s="44"/>
      <c r="P49" s="44"/>
      <c r="Q49" s="44"/>
      <c r="R49" s="44"/>
      <c r="S49" s="44"/>
      <c r="T49" s="44"/>
      <c r="U49" s="44"/>
      <c r="V49" s="44"/>
      <c r="W49" s="44"/>
      <c r="X49" s="44"/>
      <c r="Y49" s="93"/>
      <c r="Z49" s="44"/>
      <c r="AA49" s="44"/>
      <c r="AB49" s="44"/>
      <c r="AC49" s="44"/>
      <c r="AD49" s="44"/>
      <c r="AE49" s="44"/>
      <c r="AF49" s="44"/>
      <c r="AG49" s="44"/>
      <c r="AH49" s="93"/>
      <c r="AI49" s="44"/>
      <c r="AJ49" s="44"/>
      <c r="AK49" s="44"/>
      <c r="AL49" s="93"/>
      <c r="AM49" s="44"/>
      <c r="AN49" s="44"/>
      <c r="AO49" s="32"/>
      <c r="AQ49" s="33"/>
      <c r="AR49" s="33"/>
    </row>
    <row r="50" spans="2:44" x14ac:dyDescent="0.35">
      <c r="B50" s="79" t="s">
        <v>164</v>
      </c>
      <c r="C50" s="223" t="s">
        <v>900</v>
      </c>
      <c r="D50" s="224"/>
      <c r="E50" s="223" t="s">
        <v>901</v>
      </c>
      <c r="F50" s="224"/>
      <c r="G50" s="223" t="s">
        <v>902</v>
      </c>
      <c r="H50" s="224"/>
      <c r="I50" s="223" t="s">
        <v>903</v>
      </c>
      <c r="J50" s="224"/>
      <c r="K50" s="225" t="s">
        <v>904</v>
      </c>
      <c r="L50" s="224"/>
      <c r="N50" s="26"/>
      <c r="O50" s="33" t="s">
        <v>70</v>
      </c>
      <c r="Q50" s="95" t="s">
        <v>218</v>
      </c>
      <c r="R50" s="33">
        <v>91</v>
      </c>
      <c r="S50" s="33" t="s">
        <v>53</v>
      </c>
      <c r="AH50" s="34"/>
      <c r="AL50" s="34"/>
      <c r="AO50" s="27"/>
    </row>
    <row r="51" spans="2:44" x14ac:dyDescent="0.35">
      <c r="B51" s="65" t="s">
        <v>12</v>
      </c>
      <c r="C51" s="66"/>
      <c r="D51" s="70"/>
      <c r="E51" s="66"/>
      <c r="F51" s="47"/>
      <c r="G51" s="66"/>
      <c r="H51" s="47"/>
      <c r="I51" s="66"/>
      <c r="J51" s="47"/>
      <c r="K51" s="66"/>
      <c r="L51" s="47"/>
      <c r="N51" s="26"/>
      <c r="W51" s="96" t="s">
        <v>212</v>
      </c>
      <c r="X51" s="97"/>
      <c r="Y51" s="108"/>
      <c r="Z51" s="97"/>
      <c r="AA51" s="97"/>
      <c r="AB51" s="98"/>
      <c r="AF51" s="96" t="s">
        <v>219</v>
      </c>
      <c r="AG51" s="106"/>
      <c r="AH51" s="107"/>
      <c r="AI51" s="97"/>
      <c r="AJ51" s="97"/>
      <c r="AK51" s="97"/>
      <c r="AL51" s="108"/>
      <c r="AM51" s="97"/>
      <c r="AN51" s="98"/>
      <c r="AO51" s="27"/>
    </row>
    <row r="52" spans="2:44" x14ac:dyDescent="0.35">
      <c r="B52" s="65" t="s">
        <v>0</v>
      </c>
      <c r="C52" s="25"/>
      <c r="D52" s="42" t="s">
        <v>439</v>
      </c>
      <c r="E52" s="26" t="s">
        <v>15</v>
      </c>
      <c r="F52" s="222" t="s">
        <v>950</v>
      </c>
      <c r="G52" s="25"/>
      <c r="H52" s="42" t="s">
        <v>441</v>
      </c>
      <c r="I52" s="25" t="s">
        <v>47</v>
      </c>
      <c r="J52" s="118" t="s">
        <v>76</v>
      </c>
      <c r="K52" s="38" t="s">
        <v>22</v>
      </c>
      <c r="L52" s="35" t="s">
        <v>72</v>
      </c>
      <c r="N52" s="26"/>
      <c r="O52" t="s">
        <v>210</v>
      </c>
      <c r="Q52" t="s">
        <v>323</v>
      </c>
      <c r="W52" s="99" t="s">
        <v>213</v>
      </c>
      <c r="X52">
        <v>5</v>
      </c>
      <c r="Y52" s="34" t="s">
        <v>214</v>
      </c>
      <c r="Z52">
        <v>13</v>
      </c>
      <c r="AA52" t="s">
        <v>216</v>
      </c>
      <c r="AB52" s="100">
        <f>X52*Z52</f>
        <v>65</v>
      </c>
      <c r="AF52" s="99" t="s">
        <v>213</v>
      </c>
      <c r="AG52">
        <v>7</v>
      </c>
      <c r="AH52" s="34" t="s">
        <v>214</v>
      </c>
      <c r="AI52">
        <v>13</v>
      </c>
      <c r="AJ52" t="s">
        <v>221</v>
      </c>
      <c r="AK52" s="34" t="s">
        <v>220</v>
      </c>
      <c r="AL52" s="34">
        <v>1</v>
      </c>
      <c r="AM52" t="s">
        <v>222</v>
      </c>
      <c r="AN52" s="100">
        <f>AG52*AI52*AL52</f>
        <v>91</v>
      </c>
      <c r="AO52" s="27"/>
    </row>
    <row r="53" spans="2:44" x14ac:dyDescent="0.35">
      <c r="B53" s="65" t="s">
        <v>1</v>
      </c>
      <c r="C53" s="25"/>
      <c r="D53" s="42" t="s">
        <v>439</v>
      </c>
      <c r="E53" s="26" t="s">
        <v>15</v>
      </c>
      <c r="F53" s="222" t="s">
        <v>950</v>
      </c>
      <c r="G53" s="25"/>
      <c r="H53" s="42" t="s">
        <v>607</v>
      </c>
      <c r="I53" s="25" t="s">
        <v>47</v>
      </c>
      <c r="J53" s="118" t="s">
        <v>1000</v>
      </c>
      <c r="K53" s="38" t="s">
        <v>22</v>
      </c>
      <c r="L53" s="35" t="s">
        <v>72</v>
      </c>
      <c r="N53" s="26"/>
      <c r="W53" s="99" t="s">
        <v>217</v>
      </c>
      <c r="X53">
        <v>3</v>
      </c>
      <c r="Y53" s="34" t="s">
        <v>214</v>
      </c>
      <c r="Z53">
        <v>5</v>
      </c>
      <c r="AA53" t="s">
        <v>216</v>
      </c>
      <c r="AB53" s="100">
        <f>X53*Z53</f>
        <v>15</v>
      </c>
      <c r="AF53" s="99" t="s">
        <v>217</v>
      </c>
      <c r="AG53">
        <v>0</v>
      </c>
      <c r="AH53" s="34" t="s">
        <v>214</v>
      </c>
      <c r="AI53">
        <v>0</v>
      </c>
      <c r="AJ53" t="s">
        <v>215</v>
      </c>
      <c r="AK53" s="34" t="s">
        <v>220</v>
      </c>
      <c r="AL53" s="34">
        <v>0</v>
      </c>
      <c r="AM53" t="s">
        <v>222</v>
      </c>
      <c r="AN53" s="100">
        <f>AG53*AI53*AL53</f>
        <v>0</v>
      </c>
      <c r="AO53" s="27"/>
    </row>
    <row r="54" spans="2:44" x14ac:dyDescent="0.35">
      <c r="B54" s="65" t="s">
        <v>2</v>
      </c>
      <c r="C54" s="25"/>
      <c r="D54" s="42" t="s">
        <v>437</v>
      </c>
      <c r="E54" s="25" t="s">
        <v>22</v>
      </c>
      <c r="F54" s="35" t="s">
        <v>70</v>
      </c>
      <c r="G54" s="25"/>
      <c r="H54" s="118"/>
      <c r="I54" s="38" t="s">
        <v>22</v>
      </c>
      <c r="J54" s="49" t="s">
        <v>72</v>
      </c>
      <c r="K54" s="38" t="s">
        <v>22</v>
      </c>
      <c r="L54" s="35" t="s">
        <v>72</v>
      </c>
      <c r="N54" s="26"/>
      <c r="O54" t="s">
        <v>208</v>
      </c>
      <c r="Q54" t="s">
        <v>326</v>
      </c>
      <c r="W54" s="99" t="s">
        <v>223</v>
      </c>
      <c r="X54">
        <v>2</v>
      </c>
      <c r="Y54" s="34" t="s">
        <v>214</v>
      </c>
      <c r="Z54">
        <v>6</v>
      </c>
      <c r="AA54" t="s">
        <v>216</v>
      </c>
      <c r="AB54" s="100">
        <f t="shared" ref="AB54:AB55" si="0">X54*Z54</f>
        <v>12</v>
      </c>
      <c r="AF54" s="99" t="s">
        <v>223</v>
      </c>
      <c r="AG54">
        <v>0</v>
      </c>
      <c r="AH54" s="34" t="s">
        <v>214</v>
      </c>
      <c r="AI54">
        <v>0</v>
      </c>
      <c r="AJ54" t="s">
        <v>215</v>
      </c>
      <c r="AK54" s="34" t="s">
        <v>220</v>
      </c>
      <c r="AL54" s="34">
        <v>0</v>
      </c>
      <c r="AM54" t="s">
        <v>222</v>
      </c>
      <c r="AN54" s="100">
        <f>AG54*AI54*AL54</f>
        <v>0</v>
      </c>
      <c r="AO54" s="27"/>
    </row>
    <row r="55" spans="2:44" x14ac:dyDescent="0.35">
      <c r="B55" s="65" t="s">
        <v>3</v>
      </c>
      <c r="C55" s="25"/>
      <c r="D55" s="42" t="s">
        <v>440</v>
      </c>
      <c r="E55" s="25" t="s">
        <v>22</v>
      </c>
      <c r="F55" s="35" t="s">
        <v>70</v>
      </c>
      <c r="G55" s="25" t="s">
        <v>22</v>
      </c>
      <c r="H55" s="49" t="s">
        <v>71</v>
      </c>
      <c r="I55" s="38" t="s">
        <v>22</v>
      </c>
      <c r="J55" s="49" t="s">
        <v>72</v>
      </c>
      <c r="K55" s="26" t="s">
        <v>15</v>
      </c>
      <c r="L55" s="222" t="s">
        <v>957</v>
      </c>
      <c r="N55" s="26"/>
      <c r="W55" s="99"/>
      <c r="X55">
        <v>0</v>
      </c>
      <c r="Y55" s="34" t="s">
        <v>214</v>
      </c>
      <c r="Z55">
        <v>0</v>
      </c>
      <c r="AB55" s="100">
        <f t="shared" si="0"/>
        <v>0</v>
      </c>
      <c r="AF55" s="99" t="s">
        <v>224</v>
      </c>
      <c r="AH55" s="34"/>
      <c r="AL55" s="34"/>
      <c r="AN55" s="100">
        <v>0</v>
      </c>
      <c r="AO55" s="27"/>
    </row>
    <row r="56" spans="2:44" x14ac:dyDescent="0.35">
      <c r="B56" s="65" t="s">
        <v>4</v>
      </c>
      <c r="C56" s="25" t="s">
        <v>22</v>
      </c>
      <c r="D56" s="35" t="s">
        <v>73</v>
      </c>
      <c r="E56" s="25"/>
      <c r="F56" s="42" t="s">
        <v>501</v>
      </c>
      <c r="G56" s="25" t="s">
        <v>22</v>
      </c>
      <c r="H56" s="49" t="s">
        <v>71</v>
      </c>
      <c r="I56" s="25" t="s">
        <v>22</v>
      </c>
      <c r="J56" s="49" t="s">
        <v>70</v>
      </c>
      <c r="K56" s="26" t="s">
        <v>15</v>
      </c>
      <c r="L56" s="222" t="s">
        <v>957</v>
      </c>
      <c r="N56" s="26"/>
      <c r="W56" s="101" t="s">
        <v>129</v>
      </c>
      <c r="X56" s="33"/>
      <c r="Y56" s="116"/>
      <c r="Z56" s="33"/>
      <c r="AA56" s="33"/>
      <c r="AB56" s="102">
        <f>SUM(AB52:AB55)</f>
        <v>92</v>
      </c>
      <c r="AC56" s="33"/>
      <c r="AD56" s="33"/>
      <c r="AF56" s="101" t="s">
        <v>129</v>
      </c>
      <c r="AG56" s="33"/>
      <c r="AH56" s="116"/>
      <c r="AI56" s="33"/>
      <c r="AJ56" s="33"/>
      <c r="AK56" s="33"/>
      <c r="AL56" s="116"/>
      <c r="AM56" s="33"/>
      <c r="AN56" s="102">
        <f>SUM(AN52:AN55)</f>
        <v>91</v>
      </c>
      <c r="AO56" s="27"/>
    </row>
    <row r="57" spans="2:44" x14ac:dyDescent="0.35">
      <c r="B57" s="65" t="s">
        <v>5</v>
      </c>
      <c r="C57" s="25" t="s">
        <v>22</v>
      </c>
      <c r="D57" s="35" t="s">
        <v>73</v>
      </c>
      <c r="E57" s="25"/>
      <c r="F57" s="42" t="s">
        <v>501</v>
      </c>
      <c r="G57" s="25" t="s">
        <v>22</v>
      </c>
      <c r="H57" s="49" t="s">
        <v>70</v>
      </c>
      <c r="I57" s="25" t="s">
        <v>22</v>
      </c>
      <c r="J57" s="49" t="s">
        <v>70</v>
      </c>
      <c r="K57" s="25"/>
      <c r="L57" s="49"/>
      <c r="N57" s="26"/>
      <c r="O57" t="s">
        <v>231</v>
      </c>
      <c r="Q57" t="s">
        <v>325</v>
      </c>
      <c r="W57" s="99"/>
      <c r="AB57" s="100"/>
      <c r="AF57" s="99"/>
      <c r="AH57" s="34"/>
      <c r="AL57" s="34"/>
      <c r="AN57" s="100"/>
      <c r="AO57" s="27"/>
    </row>
    <row r="58" spans="2:44" x14ac:dyDescent="0.35">
      <c r="B58" s="65" t="s">
        <v>6</v>
      </c>
      <c r="C58" s="25" t="s">
        <v>22</v>
      </c>
      <c r="D58" s="35" t="s">
        <v>73</v>
      </c>
      <c r="E58" s="25"/>
      <c r="F58" s="42" t="s">
        <v>507</v>
      </c>
      <c r="G58" s="25"/>
      <c r="H58" s="42" t="s">
        <v>344</v>
      </c>
      <c r="I58" s="38"/>
      <c r="J58" s="42" t="s">
        <v>328</v>
      </c>
      <c r="K58" s="25"/>
      <c r="L58" s="49"/>
      <c r="N58" s="26"/>
      <c r="W58" s="103" t="s">
        <v>227</v>
      </c>
      <c r="X58" s="104"/>
      <c r="Y58" s="109"/>
      <c r="Z58" s="104"/>
      <c r="AA58" s="104"/>
      <c r="AB58" s="105">
        <f>R50-AB56</f>
        <v>-1</v>
      </c>
      <c r="AF58" s="99" t="s">
        <v>225</v>
      </c>
      <c r="AH58" s="34">
        <v>2</v>
      </c>
      <c r="AL58" s="34"/>
      <c r="AN58" s="100"/>
      <c r="AO58" s="27"/>
    </row>
    <row r="59" spans="2:44" x14ac:dyDescent="0.35">
      <c r="B59" s="65" t="s">
        <v>7</v>
      </c>
      <c r="C59" s="25"/>
      <c r="D59" s="42" t="s">
        <v>338</v>
      </c>
      <c r="E59" s="25"/>
      <c r="F59" s="42" t="s">
        <v>958</v>
      </c>
      <c r="G59" s="25"/>
      <c r="H59" s="42" t="s">
        <v>344</v>
      </c>
      <c r="I59" s="38"/>
      <c r="J59" s="42" t="s">
        <v>328</v>
      </c>
      <c r="K59" s="38" t="s">
        <v>22</v>
      </c>
      <c r="L59" s="35" t="s">
        <v>73</v>
      </c>
      <c r="N59" s="26"/>
      <c r="AF59" s="103" t="s">
        <v>226</v>
      </c>
      <c r="AG59" s="104"/>
      <c r="AH59" s="109">
        <f>AN56/AH58</f>
        <v>45.5</v>
      </c>
      <c r="AI59" s="104"/>
      <c r="AJ59" s="104"/>
      <c r="AK59" s="104"/>
      <c r="AL59" s="109"/>
      <c r="AM59" s="104"/>
      <c r="AN59" s="105"/>
      <c r="AO59" s="27"/>
    </row>
    <row r="60" spans="2:44" x14ac:dyDescent="0.35">
      <c r="B60" s="65" t="s">
        <v>8</v>
      </c>
      <c r="C60" s="25"/>
      <c r="D60" s="42" t="s">
        <v>338</v>
      </c>
      <c r="E60" s="25"/>
      <c r="F60" s="42" t="s">
        <v>959</v>
      </c>
      <c r="G60" s="25"/>
      <c r="H60" s="42" t="s">
        <v>331</v>
      </c>
      <c r="I60" s="38"/>
      <c r="J60" s="42" t="s">
        <v>951</v>
      </c>
      <c r="K60" s="25" t="s">
        <v>22</v>
      </c>
      <c r="L60" s="118" t="s">
        <v>320</v>
      </c>
      <c r="N60" s="28"/>
      <c r="O60" s="45"/>
      <c r="P60" s="45"/>
      <c r="Q60" s="45"/>
      <c r="R60" s="45"/>
      <c r="S60" s="45"/>
      <c r="T60" s="45"/>
      <c r="U60" s="45"/>
      <c r="V60" s="45"/>
      <c r="W60" s="45"/>
      <c r="X60" s="45"/>
      <c r="Y60" s="94"/>
      <c r="Z60" s="45"/>
      <c r="AA60" s="45"/>
      <c r="AB60" s="45"/>
      <c r="AC60" s="45"/>
      <c r="AD60" s="45"/>
      <c r="AE60" s="45"/>
      <c r="AF60" s="45"/>
      <c r="AG60" s="45"/>
      <c r="AH60" s="94"/>
      <c r="AI60" s="45"/>
      <c r="AJ60" s="45"/>
      <c r="AK60" s="45"/>
      <c r="AL60" s="94"/>
      <c r="AM60" s="45"/>
      <c r="AN60" s="45"/>
      <c r="AO60" s="29"/>
    </row>
    <row r="61" spans="2:44" x14ac:dyDescent="0.35">
      <c r="B61" s="65" t="s">
        <v>9</v>
      </c>
      <c r="C61" s="25"/>
      <c r="D61" s="42" t="s">
        <v>336</v>
      </c>
      <c r="E61" s="25" t="s">
        <v>22</v>
      </c>
      <c r="F61" s="49" t="s">
        <v>71</v>
      </c>
      <c r="G61" s="25"/>
      <c r="H61" s="42" t="s">
        <v>343</v>
      </c>
      <c r="I61" s="38"/>
      <c r="J61" s="42" t="s">
        <v>952</v>
      </c>
      <c r="K61" s="25"/>
      <c r="L61" s="43"/>
      <c r="AH61" s="34"/>
      <c r="AL61" s="34"/>
    </row>
    <row r="62" spans="2:44" x14ac:dyDescent="0.35">
      <c r="B62" s="65" t="s">
        <v>10</v>
      </c>
      <c r="C62" s="25"/>
      <c r="D62" s="42" t="s">
        <v>336</v>
      </c>
      <c r="E62" s="25" t="s">
        <v>22</v>
      </c>
      <c r="F62" s="49" t="s">
        <v>71</v>
      </c>
      <c r="G62" s="25"/>
      <c r="H62" s="42" t="s">
        <v>343</v>
      </c>
      <c r="I62" s="38"/>
      <c r="J62" s="42" t="s">
        <v>333</v>
      </c>
      <c r="K62" s="25"/>
      <c r="L62" s="43"/>
      <c r="AH62" s="34"/>
      <c r="AL62" s="34"/>
    </row>
    <row r="63" spans="2:44" x14ac:dyDescent="0.35">
      <c r="B63" s="65" t="s">
        <v>11</v>
      </c>
      <c r="C63" s="39"/>
      <c r="D63" s="48"/>
      <c r="E63" s="39" t="s">
        <v>22</v>
      </c>
      <c r="F63" s="59" t="s">
        <v>71</v>
      </c>
      <c r="G63" s="39"/>
      <c r="H63" s="48" t="s">
        <v>330</v>
      </c>
      <c r="I63" s="41"/>
      <c r="J63" s="48" t="s">
        <v>333</v>
      </c>
      <c r="K63" s="39"/>
      <c r="L63" s="40"/>
      <c r="N63" s="31"/>
      <c r="O63" s="44"/>
      <c r="P63" s="44"/>
      <c r="Q63" s="44"/>
      <c r="R63" s="44"/>
      <c r="S63" s="44"/>
      <c r="T63" s="44"/>
      <c r="U63" s="44"/>
      <c r="V63" s="44"/>
      <c r="W63" s="44"/>
      <c r="X63" s="44"/>
      <c r="Y63" s="93"/>
      <c r="Z63" s="44"/>
      <c r="AA63" s="44"/>
      <c r="AB63" s="44"/>
      <c r="AC63" s="44"/>
      <c r="AD63" s="44"/>
      <c r="AE63" s="44"/>
      <c r="AF63" s="44"/>
      <c r="AG63" s="44"/>
      <c r="AH63" s="93"/>
      <c r="AI63" s="44"/>
      <c r="AJ63" s="44"/>
      <c r="AK63" s="44"/>
      <c r="AL63" s="93"/>
      <c r="AM63" s="44"/>
      <c r="AN63" s="44"/>
      <c r="AO63" s="32"/>
      <c r="AR63" s="33"/>
    </row>
    <row r="64" spans="2:44" x14ac:dyDescent="0.35">
      <c r="B64" s="38"/>
      <c r="C64" s="38"/>
      <c r="D64" s="38"/>
      <c r="E64" s="38"/>
      <c r="F64" s="38"/>
      <c r="G64" s="38"/>
      <c r="H64" s="38"/>
      <c r="I64" s="38"/>
      <c r="J64" s="38"/>
      <c r="K64" s="38"/>
      <c r="L64" s="38"/>
      <c r="N64" s="26"/>
      <c r="O64" s="33" t="s">
        <v>71</v>
      </c>
      <c r="Q64" s="95" t="s">
        <v>218</v>
      </c>
      <c r="R64" s="33">
        <v>85</v>
      </c>
      <c r="S64" s="33" t="s">
        <v>53</v>
      </c>
      <c r="AH64" s="34"/>
      <c r="AL64" s="34"/>
      <c r="AO64" s="27"/>
    </row>
    <row r="65" spans="2:44" x14ac:dyDescent="0.35">
      <c r="B65" s="79" t="s">
        <v>167</v>
      </c>
      <c r="C65" s="223" t="s">
        <v>1002</v>
      </c>
      <c r="D65" s="224"/>
      <c r="E65" s="223" t="s">
        <v>1003</v>
      </c>
      <c r="F65" s="224"/>
      <c r="G65" s="223" t="s">
        <v>905</v>
      </c>
      <c r="H65" s="224"/>
      <c r="I65" s="223" t="s">
        <v>906</v>
      </c>
      <c r="J65" s="224"/>
      <c r="K65" s="225" t="s">
        <v>907</v>
      </c>
      <c r="L65" s="224"/>
      <c r="N65" s="26"/>
      <c r="W65" s="96" t="s">
        <v>212</v>
      </c>
      <c r="X65" s="97"/>
      <c r="Y65" s="108"/>
      <c r="Z65" s="97"/>
      <c r="AA65" s="97"/>
      <c r="AB65" s="98"/>
      <c r="AF65" s="96" t="s">
        <v>219</v>
      </c>
      <c r="AG65" s="106"/>
      <c r="AH65" s="107"/>
      <c r="AI65" s="97"/>
      <c r="AJ65" s="97"/>
      <c r="AK65" s="97"/>
      <c r="AL65" s="108"/>
      <c r="AM65" s="97"/>
      <c r="AN65" s="98"/>
      <c r="AO65" s="27"/>
    </row>
    <row r="66" spans="2:44" x14ac:dyDescent="0.35">
      <c r="B66" s="65" t="s">
        <v>12</v>
      </c>
      <c r="C66" s="195"/>
      <c r="D66" s="204"/>
      <c r="E66" s="66"/>
      <c r="F66" s="47"/>
      <c r="G66" s="66"/>
      <c r="H66" s="47"/>
      <c r="I66" s="66"/>
      <c r="J66" s="47"/>
      <c r="K66" s="66"/>
      <c r="L66" s="47"/>
      <c r="N66" s="26"/>
      <c r="O66" t="s">
        <v>210</v>
      </c>
      <c r="Q66" t="s">
        <v>323</v>
      </c>
      <c r="W66" s="99" t="s">
        <v>213</v>
      </c>
      <c r="X66">
        <v>5</v>
      </c>
      <c r="Y66" s="34" t="s">
        <v>214</v>
      </c>
      <c r="Z66">
        <v>13</v>
      </c>
      <c r="AA66" t="s">
        <v>216</v>
      </c>
      <c r="AB66" s="100">
        <f>X66*Z66</f>
        <v>65</v>
      </c>
      <c r="AF66" s="99" t="s">
        <v>213</v>
      </c>
      <c r="AG66">
        <v>5</v>
      </c>
      <c r="AH66" s="34" t="s">
        <v>214</v>
      </c>
      <c r="AI66">
        <v>13</v>
      </c>
      <c r="AJ66" t="s">
        <v>221</v>
      </c>
      <c r="AK66" s="34" t="s">
        <v>220</v>
      </c>
      <c r="AL66" s="34">
        <v>1</v>
      </c>
      <c r="AM66" t="s">
        <v>222</v>
      </c>
      <c r="AN66" s="100">
        <f>AG66*AI66*AL66</f>
        <v>65</v>
      </c>
      <c r="AO66" s="27"/>
    </row>
    <row r="67" spans="2:44" x14ac:dyDescent="0.35">
      <c r="B67" s="65" t="s">
        <v>0</v>
      </c>
      <c r="C67" s="200"/>
      <c r="D67" s="196" t="s">
        <v>439</v>
      </c>
      <c r="E67" s="26" t="s">
        <v>15</v>
      </c>
      <c r="F67" s="222" t="s">
        <v>950</v>
      </c>
      <c r="G67" s="25"/>
      <c r="H67" s="42" t="s">
        <v>441</v>
      </c>
      <c r="I67" s="25" t="s">
        <v>47</v>
      </c>
      <c r="J67" s="118" t="s">
        <v>76</v>
      </c>
      <c r="K67" s="38" t="s">
        <v>22</v>
      </c>
      <c r="L67" s="35" t="s">
        <v>72</v>
      </c>
      <c r="N67" s="26"/>
      <c r="W67" s="99" t="s">
        <v>217</v>
      </c>
      <c r="X67">
        <v>2</v>
      </c>
      <c r="Y67" s="34" t="s">
        <v>214</v>
      </c>
      <c r="Z67">
        <v>10</v>
      </c>
      <c r="AA67" t="s">
        <v>216</v>
      </c>
      <c r="AB67" s="100">
        <f>X67*Z67</f>
        <v>20</v>
      </c>
      <c r="AF67" s="99" t="s">
        <v>217</v>
      </c>
      <c r="AG67">
        <v>2</v>
      </c>
      <c r="AH67" s="34" t="s">
        <v>214</v>
      </c>
      <c r="AI67">
        <v>10</v>
      </c>
      <c r="AJ67" t="s">
        <v>215</v>
      </c>
      <c r="AK67" s="34" t="s">
        <v>220</v>
      </c>
      <c r="AL67" s="34">
        <v>4</v>
      </c>
      <c r="AM67" t="s">
        <v>222</v>
      </c>
      <c r="AN67" s="100">
        <f>AG67*AI67*AL67</f>
        <v>80</v>
      </c>
      <c r="AO67" s="27"/>
    </row>
    <row r="68" spans="2:44" x14ac:dyDescent="0.35">
      <c r="B68" s="65" t="s">
        <v>1</v>
      </c>
      <c r="C68" s="205"/>
      <c r="D68" s="198" t="s">
        <v>439</v>
      </c>
      <c r="E68" s="26" t="s">
        <v>15</v>
      </c>
      <c r="F68" s="222" t="s">
        <v>950</v>
      </c>
      <c r="G68" s="25"/>
      <c r="H68" s="42" t="s">
        <v>607</v>
      </c>
      <c r="I68" s="25" t="s">
        <v>47</v>
      </c>
      <c r="J68" s="118" t="s">
        <v>1000</v>
      </c>
      <c r="K68" s="38" t="s">
        <v>22</v>
      </c>
      <c r="L68" s="35" t="s">
        <v>72</v>
      </c>
      <c r="N68" s="26"/>
      <c r="O68" t="s">
        <v>208</v>
      </c>
      <c r="Q68" t="s">
        <v>329</v>
      </c>
      <c r="W68" s="99" t="s">
        <v>223</v>
      </c>
      <c r="AB68" s="100">
        <v>0</v>
      </c>
      <c r="AF68" s="99" t="s">
        <v>223</v>
      </c>
      <c r="AH68" s="34"/>
      <c r="AL68" s="34"/>
      <c r="AN68" s="100">
        <v>0</v>
      </c>
      <c r="AO68" s="27"/>
    </row>
    <row r="69" spans="2:44" x14ac:dyDescent="0.35">
      <c r="B69" s="65" t="s">
        <v>2</v>
      </c>
      <c r="C69" s="205"/>
      <c r="D69" s="198" t="s">
        <v>437</v>
      </c>
      <c r="E69" s="25" t="s">
        <v>22</v>
      </c>
      <c r="F69" s="35" t="s">
        <v>70</v>
      </c>
      <c r="G69" s="25"/>
      <c r="H69" s="118"/>
      <c r="I69" s="38" t="s">
        <v>22</v>
      </c>
      <c r="J69" s="49" t="s">
        <v>72</v>
      </c>
      <c r="K69" s="38" t="s">
        <v>22</v>
      </c>
      <c r="L69" s="35" t="s">
        <v>72</v>
      </c>
      <c r="N69" s="26"/>
      <c r="Q69" t="s">
        <v>335</v>
      </c>
      <c r="W69" s="99" t="s">
        <v>224</v>
      </c>
      <c r="AB69" s="100">
        <v>0</v>
      </c>
      <c r="AF69" s="99" t="s">
        <v>224</v>
      </c>
      <c r="AH69" s="34"/>
      <c r="AL69" s="34"/>
      <c r="AN69" s="100">
        <v>0</v>
      </c>
      <c r="AO69" s="27"/>
    </row>
    <row r="70" spans="2:44" x14ac:dyDescent="0.35">
      <c r="B70" s="65" t="s">
        <v>3</v>
      </c>
      <c r="C70" s="203"/>
      <c r="D70" s="202" t="s">
        <v>440</v>
      </c>
      <c r="E70" s="25" t="s">
        <v>22</v>
      </c>
      <c r="F70" s="35" t="s">
        <v>70</v>
      </c>
      <c r="G70" s="25" t="s">
        <v>22</v>
      </c>
      <c r="H70" s="49" t="s">
        <v>71</v>
      </c>
      <c r="I70" s="38" t="s">
        <v>22</v>
      </c>
      <c r="J70" s="49" t="s">
        <v>72</v>
      </c>
      <c r="K70" s="26" t="s">
        <v>15</v>
      </c>
      <c r="L70" s="222" t="s">
        <v>957</v>
      </c>
      <c r="N70" s="26"/>
      <c r="W70" s="101" t="s">
        <v>129</v>
      </c>
      <c r="X70" s="33"/>
      <c r="Y70" s="116"/>
      <c r="Z70" s="33"/>
      <c r="AA70" s="33"/>
      <c r="AB70" s="102">
        <f>SUM(AB66:AB69)</f>
        <v>85</v>
      </c>
      <c r="AC70" s="33"/>
      <c r="AD70" s="33"/>
      <c r="AF70" s="101" t="s">
        <v>129</v>
      </c>
      <c r="AG70" s="33"/>
      <c r="AH70" s="116"/>
      <c r="AI70" s="33"/>
      <c r="AJ70" s="33"/>
      <c r="AK70" s="33"/>
      <c r="AL70" s="116"/>
      <c r="AM70" s="33"/>
      <c r="AN70" s="102">
        <f>SUM(AN66:AN69)</f>
        <v>145</v>
      </c>
      <c r="AO70" s="27"/>
    </row>
    <row r="71" spans="2:44" x14ac:dyDescent="0.35">
      <c r="B71" s="65" t="s">
        <v>4</v>
      </c>
      <c r="C71" s="200" t="s">
        <v>22</v>
      </c>
      <c r="D71" s="201" t="s">
        <v>73</v>
      </c>
      <c r="E71" s="25"/>
      <c r="F71" s="42"/>
      <c r="G71" s="25" t="s">
        <v>22</v>
      </c>
      <c r="H71" s="49" t="s">
        <v>71</v>
      </c>
      <c r="I71" s="25" t="s">
        <v>22</v>
      </c>
      <c r="J71" s="49" t="s">
        <v>70</v>
      </c>
      <c r="K71" s="26" t="s">
        <v>15</v>
      </c>
      <c r="L71" s="222" t="s">
        <v>957</v>
      </c>
      <c r="N71" s="26"/>
      <c r="O71" t="s">
        <v>231</v>
      </c>
      <c r="W71" s="99"/>
      <c r="AB71" s="100"/>
      <c r="AF71" s="99"/>
      <c r="AH71" s="34"/>
      <c r="AL71" s="34"/>
      <c r="AN71" s="100"/>
      <c r="AO71" s="27"/>
    </row>
    <row r="72" spans="2:44" x14ac:dyDescent="0.35">
      <c r="B72" s="65" t="s">
        <v>5</v>
      </c>
      <c r="C72" s="200" t="s">
        <v>22</v>
      </c>
      <c r="D72" s="201" t="s">
        <v>73</v>
      </c>
      <c r="E72" s="25"/>
      <c r="F72" s="42"/>
      <c r="G72" s="25" t="s">
        <v>22</v>
      </c>
      <c r="H72" s="49" t="s">
        <v>70</v>
      </c>
      <c r="I72" s="25" t="s">
        <v>22</v>
      </c>
      <c r="J72" s="49" t="s">
        <v>70</v>
      </c>
      <c r="K72" s="25" t="s">
        <v>22</v>
      </c>
      <c r="L72" s="49" t="s">
        <v>324</v>
      </c>
      <c r="N72" s="26"/>
      <c r="W72" s="103" t="s">
        <v>227</v>
      </c>
      <c r="X72" s="104"/>
      <c r="Y72" s="109"/>
      <c r="Z72" s="104"/>
      <c r="AA72" s="104"/>
      <c r="AB72" s="105">
        <f>R64-AB70</f>
        <v>0</v>
      </c>
      <c r="AF72" s="99" t="s">
        <v>225</v>
      </c>
      <c r="AH72" s="34">
        <v>2</v>
      </c>
      <c r="AL72" s="34"/>
      <c r="AN72" s="100"/>
      <c r="AO72" s="27"/>
    </row>
    <row r="73" spans="2:44" x14ac:dyDescent="0.35">
      <c r="B73" s="65" t="s">
        <v>6</v>
      </c>
      <c r="C73" s="200" t="s">
        <v>22</v>
      </c>
      <c r="D73" s="201" t="s">
        <v>73</v>
      </c>
      <c r="E73" s="25"/>
      <c r="F73" s="42"/>
      <c r="G73" s="25"/>
      <c r="H73" s="42" t="s">
        <v>608</v>
      </c>
      <c r="I73" s="38"/>
      <c r="J73" s="42"/>
      <c r="K73" s="25" t="s">
        <v>22</v>
      </c>
      <c r="L73" s="49" t="s">
        <v>324</v>
      </c>
      <c r="N73" s="26"/>
      <c r="O73" t="s">
        <v>235</v>
      </c>
      <c r="AF73" s="103" t="s">
        <v>226</v>
      </c>
      <c r="AG73" s="104"/>
      <c r="AH73" s="109">
        <f>AN70/AH72</f>
        <v>72.5</v>
      </c>
      <c r="AI73" s="104"/>
      <c r="AJ73" s="104"/>
      <c r="AK73" s="104"/>
      <c r="AL73" s="109"/>
      <c r="AM73" s="104"/>
      <c r="AN73" s="105"/>
      <c r="AO73" s="27"/>
    </row>
    <row r="74" spans="2:44" x14ac:dyDescent="0.35">
      <c r="B74" s="65" t="s">
        <v>7</v>
      </c>
      <c r="C74" s="200"/>
      <c r="D74" s="198" t="s">
        <v>338</v>
      </c>
      <c r="E74" s="26" t="s">
        <v>15</v>
      </c>
      <c r="F74" s="222" t="s">
        <v>957</v>
      </c>
      <c r="G74" s="25"/>
      <c r="H74" s="42" t="s">
        <v>608</v>
      </c>
      <c r="I74" s="38"/>
      <c r="J74" s="42"/>
      <c r="K74" s="38" t="s">
        <v>22</v>
      </c>
      <c r="L74" s="35" t="s">
        <v>73</v>
      </c>
      <c r="N74" s="28"/>
      <c r="O74" s="45"/>
      <c r="P74" s="45"/>
      <c r="Q74" s="45"/>
      <c r="R74" s="45"/>
      <c r="S74" s="45"/>
      <c r="T74" s="45"/>
      <c r="U74" s="45"/>
      <c r="V74" s="45"/>
      <c r="W74" s="45"/>
      <c r="X74" s="45"/>
      <c r="Y74" s="94"/>
      <c r="Z74" s="45"/>
      <c r="AA74" s="45"/>
      <c r="AB74" s="45"/>
      <c r="AC74" s="45"/>
      <c r="AD74" s="45"/>
      <c r="AE74" s="45"/>
      <c r="AF74" s="45"/>
      <c r="AG74" s="45"/>
      <c r="AH74" s="94"/>
      <c r="AI74" s="45"/>
      <c r="AJ74" s="45"/>
      <c r="AK74" s="45"/>
      <c r="AL74" s="94"/>
      <c r="AM74" s="45"/>
      <c r="AN74" s="45"/>
      <c r="AO74" s="29"/>
    </row>
    <row r="75" spans="2:44" x14ac:dyDescent="0.35">
      <c r="B75" s="65" t="s">
        <v>8</v>
      </c>
      <c r="C75" s="200"/>
      <c r="D75" s="198" t="s">
        <v>338</v>
      </c>
      <c r="E75" s="26" t="s">
        <v>15</v>
      </c>
      <c r="F75" s="222" t="s">
        <v>957</v>
      </c>
      <c r="G75" s="25"/>
      <c r="H75" s="42"/>
      <c r="I75" s="26" t="s">
        <v>15</v>
      </c>
      <c r="J75" s="222" t="s">
        <v>950</v>
      </c>
      <c r="K75" s="25" t="s">
        <v>22</v>
      </c>
      <c r="L75" s="118" t="s">
        <v>320</v>
      </c>
      <c r="AH75" s="34"/>
      <c r="AL75" s="34"/>
    </row>
    <row r="76" spans="2:44" x14ac:dyDescent="0.35">
      <c r="B76" s="65" t="s">
        <v>9</v>
      </c>
      <c r="C76" s="200"/>
      <c r="D76" s="198" t="s">
        <v>336</v>
      </c>
      <c r="E76" s="25" t="s">
        <v>22</v>
      </c>
      <c r="F76" s="49" t="s">
        <v>71</v>
      </c>
      <c r="G76" s="25"/>
      <c r="H76" s="42" t="s">
        <v>609</v>
      </c>
      <c r="I76" s="26" t="s">
        <v>15</v>
      </c>
      <c r="J76" s="222" t="s">
        <v>950</v>
      </c>
      <c r="K76" s="25"/>
      <c r="L76" s="43"/>
      <c r="AH76" s="34"/>
      <c r="AL76" s="34"/>
    </row>
    <row r="77" spans="2:44" x14ac:dyDescent="0.35">
      <c r="B77" s="65" t="s">
        <v>10</v>
      </c>
      <c r="C77" s="200"/>
      <c r="D77" s="198" t="s">
        <v>336</v>
      </c>
      <c r="E77" s="25" t="s">
        <v>22</v>
      </c>
      <c r="F77" s="49" t="s">
        <v>71</v>
      </c>
      <c r="G77" s="25"/>
      <c r="H77" s="42" t="s">
        <v>609</v>
      </c>
      <c r="I77" s="38"/>
      <c r="J77" s="43"/>
      <c r="K77" s="25"/>
      <c r="L77" s="43"/>
      <c r="N77" s="31"/>
      <c r="O77" s="44"/>
      <c r="P77" s="44"/>
      <c r="Q77" s="44"/>
      <c r="R77" s="44"/>
      <c r="S77" s="44"/>
      <c r="T77" s="44"/>
      <c r="U77" s="44"/>
      <c r="V77" s="44"/>
      <c r="W77" s="44"/>
      <c r="X77" s="44"/>
      <c r="Y77" s="93"/>
      <c r="Z77" s="44"/>
      <c r="AA77" s="44"/>
      <c r="AB77" s="44"/>
      <c r="AC77" s="44"/>
      <c r="AD77" s="44"/>
      <c r="AE77" s="44"/>
      <c r="AF77" s="44"/>
      <c r="AG77" s="44"/>
      <c r="AH77" s="93"/>
      <c r="AI77" s="44"/>
      <c r="AJ77" s="44"/>
      <c r="AK77" s="44"/>
      <c r="AL77" s="93"/>
      <c r="AM77" s="44"/>
      <c r="AN77" s="44"/>
      <c r="AO77" s="32"/>
      <c r="AR77" s="33"/>
    </row>
    <row r="78" spans="2:44" x14ac:dyDescent="0.35">
      <c r="B78" s="65" t="s">
        <v>11</v>
      </c>
      <c r="C78" s="197"/>
      <c r="D78" s="199"/>
      <c r="E78" s="39" t="s">
        <v>22</v>
      </c>
      <c r="F78" s="59" t="s">
        <v>71</v>
      </c>
      <c r="G78" s="39"/>
      <c r="H78" s="48"/>
      <c r="I78" s="41"/>
      <c r="J78" s="40"/>
      <c r="K78" s="39"/>
      <c r="L78" s="40"/>
      <c r="N78" s="26"/>
      <c r="O78" s="33" t="s">
        <v>352</v>
      </c>
      <c r="Q78" s="95" t="s">
        <v>218</v>
      </c>
      <c r="R78" s="33">
        <v>78</v>
      </c>
      <c r="S78" s="33" t="s">
        <v>53</v>
      </c>
      <c r="AH78" s="34"/>
      <c r="AL78" s="34"/>
      <c r="AO78" s="27"/>
    </row>
    <row r="79" spans="2:44" x14ac:dyDescent="0.35">
      <c r="B79" s="38"/>
      <c r="C79" s="38"/>
      <c r="D79" s="38"/>
      <c r="E79" s="38"/>
      <c r="F79" s="38"/>
      <c r="G79" s="38"/>
      <c r="H79" s="38"/>
      <c r="I79" s="38"/>
      <c r="J79" s="38"/>
      <c r="K79" s="38"/>
      <c r="L79" s="38"/>
      <c r="N79" s="26"/>
      <c r="W79" s="96" t="s">
        <v>212</v>
      </c>
      <c r="X79" s="97"/>
      <c r="Y79" s="108"/>
      <c r="Z79" s="97"/>
      <c r="AA79" s="97"/>
      <c r="AB79" s="98"/>
      <c r="AF79" s="96" t="s">
        <v>219</v>
      </c>
      <c r="AG79" s="106"/>
      <c r="AH79" s="107"/>
      <c r="AI79" s="97"/>
      <c r="AJ79" s="97"/>
      <c r="AK79" s="97"/>
      <c r="AL79" s="108"/>
      <c r="AM79" s="97"/>
      <c r="AN79" s="98"/>
      <c r="AO79" s="27"/>
    </row>
    <row r="80" spans="2:44" x14ac:dyDescent="0.35">
      <c r="B80" s="79" t="s">
        <v>169</v>
      </c>
      <c r="C80" s="223" t="s">
        <v>908</v>
      </c>
      <c r="D80" s="224"/>
      <c r="E80" s="223" t="s">
        <v>909</v>
      </c>
      <c r="F80" s="224"/>
      <c r="G80" s="223" t="s">
        <v>910</v>
      </c>
      <c r="H80" s="224"/>
      <c r="I80" s="223" t="s">
        <v>911</v>
      </c>
      <c r="J80" s="224"/>
      <c r="K80" s="225" t="s">
        <v>912</v>
      </c>
      <c r="L80" s="224"/>
      <c r="N80" s="26"/>
      <c r="O80" t="s">
        <v>210</v>
      </c>
      <c r="Q80" t="s">
        <v>228</v>
      </c>
      <c r="W80" s="99" t="s">
        <v>213</v>
      </c>
      <c r="X80">
        <v>5</v>
      </c>
      <c r="Y80" s="34" t="s">
        <v>214</v>
      </c>
      <c r="Z80">
        <v>13</v>
      </c>
      <c r="AA80" t="s">
        <v>216</v>
      </c>
      <c r="AB80" s="100">
        <f>X80*Z80</f>
        <v>65</v>
      </c>
      <c r="AF80" s="99" t="s">
        <v>213</v>
      </c>
      <c r="AG80">
        <v>5</v>
      </c>
      <c r="AH80" s="34" t="s">
        <v>214</v>
      </c>
      <c r="AI80">
        <v>13</v>
      </c>
      <c r="AJ80" t="s">
        <v>221</v>
      </c>
      <c r="AK80" s="34" t="s">
        <v>220</v>
      </c>
      <c r="AL80" s="34">
        <v>1</v>
      </c>
      <c r="AM80" t="s">
        <v>222</v>
      </c>
      <c r="AN80" s="100">
        <f>AG80*AI80*AL80</f>
        <v>65</v>
      </c>
      <c r="AO80" s="27"/>
    </row>
    <row r="81" spans="2:44" x14ac:dyDescent="0.35">
      <c r="B81" s="65" t="s">
        <v>12</v>
      </c>
      <c r="C81" s="66"/>
      <c r="D81" s="70"/>
      <c r="E81" s="66"/>
      <c r="F81" s="47"/>
      <c r="G81" s="66"/>
      <c r="H81" s="47"/>
      <c r="I81" s="66"/>
      <c r="J81" s="47"/>
      <c r="K81" s="66"/>
      <c r="L81" s="47"/>
      <c r="N81" s="26"/>
      <c r="W81" s="99" t="s">
        <v>217</v>
      </c>
      <c r="X81">
        <v>1</v>
      </c>
      <c r="Y81" s="34" t="s">
        <v>214</v>
      </c>
      <c r="Z81">
        <v>13</v>
      </c>
      <c r="AA81" t="s">
        <v>216</v>
      </c>
      <c r="AB81" s="100">
        <f>X81*Z81</f>
        <v>13</v>
      </c>
      <c r="AF81" s="99" t="s">
        <v>217</v>
      </c>
      <c r="AG81">
        <v>1</v>
      </c>
      <c r="AH81" s="34" t="s">
        <v>214</v>
      </c>
      <c r="AI81">
        <v>13</v>
      </c>
      <c r="AJ81" t="s">
        <v>215</v>
      </c>
      <c r="AK81" s="34" t="s">
        <v>220</v>
      </c>
      <c r="AL81" s="34">
        <v>4</v>
      </c>
      <c r="AM81" t="s">
        <v>222</v>
      </c>
      <c r="AN81" s="100">
        <f>AG81*AI81*AL81</f>
        <v>52</v>
      </c>
      <c r="AO81" s="27"/>
    </row>
    <row r="82" spans="2:44" x14ac:dyDescent="0.35">
      <c r="B82" s="65" t="s">
        <v>0</v>
      </c>
      <c r="C82" s="25"/>
      <c r="D82" s="42" t="s">
        <v>439</v>
      </c>
      <c r="E82" s="26" t="s">
        <v>15</v>
      </c>
      <c r="F82" s="222" t="s">
        <v>950</v>
      </c>
      <c r="G82" s="25"/>
      <c r="H82" s="42" t="s">
        <v>441</v>
      </c>
      <c r="I82" s="25" t="s">
        <v>47</v>
      </c>
      <c r="J82" s="118" t="s">
        <v>76</v>
      </c>
      <c r="K82" s="38" t="s">
        <v>22</v>
      </c>
      <c r="L82" s="35" t="s">
        <v>72</v>
      </c>
      <c r="N82" s="26"/>
      <c r="O82" t="s">
        <v>208</v>
      </c>
      <c r="Q82" t="s">
        <v>443</v>
      </c>
      <c r="W82" s="99" t="s">
        <v>223</v>
      </c>
      <c r="AB82" s="100">
        <v>0</v>
      </c>
      <c r="AF82" s="99" t="s">
        <v>223</v>
      </c>
      <c r="AH82" s="34"/>
      <c r="AL82" s="34"/>
      <c r="AN82" s="100">
        <v>0</v>
      </c>
      <c r="AO82" s="27"/>
    </row>
    <row r="83" spans="2:44" x14ac:dyDescent="0.35">
      <c r="B83" s="65" t="s">
        <v>1</v>
      </c>
      <c r="C83" s="25"/>
      <c r="D83" s="42" t="s">
        <v>439</v>
      </c>
      <c r="E83" s="26" t="s">
        <v>15</v>
      </c>
      <c r="F83" s="222" t="s">
        <v>950</v>
      </c>
      <c r="G83" s="25"/>
      <c r="H83" s="42" t="s">
        <v>607</v>
      </c>
      <c r="I83" s="25" t="s">
        <v>47</v>
      </c>
      <c r="J83" s="118" t="s">
        <v>1000</v>
      </c>
      <c r="K83" s="38" t="s">
        <v>22</v>
      </c>
      <c r="L83" s="35" t="s">
        <v>72</v>
      </c>
      <c r="N83" s="26"/>
      <c r="Q83" t="s">
        <v>604</v>
      </c>
      <c r="W83" s="99" t="s">
        <v>224</v>
      </c>
      <c r="AB83" s="100">
        <v>0</v>
      </c>
      <c r="AF83" s="99" t="s">
        <v>224</v>
      </c>
      <c r="AH83" s="34"/>
      <c r="AL83" s="34"/>
      <c r="AN83" s="100">
        <v>0</v>
      </c>
      <c r="AO83" s="27"/>
    </row>
    <row r="84" spans="2:44" x14ac:dyDescent="0.35">
      <c r="B84" s="65" t="s">
        <v>2</v>
      </c>
      <c r="C84" s="25"/>
      <c r="D84" s="42" t="s">
        <v>437</v>
      </c>
      <c r="E84" s="25" t="s">
        <v>22</v>
      </c>
      <c r="F84" s="35" t="s">
        <v>70</v>
      </c>
      <c r="G84" s="25"/>
      <c r="H84" s="118"/>
      <c r="I84" s="38" t="s">
        <v>22</v>
      </c>
      <c r="J84" s="49" t="s">
        <v>72</v>
      </c>
      <c r="K84" s="38" t="s">
        <v>22</v>
      </c>
      <c r="L84" s="35" t="s">
        <v>72</v>
      </c>
      <c r="N84" s="26"/>
      <c r="Q84" t="s">
        <v>605</v>
      </c>
      <c r="W84" s="101" t="s">
        <v>129</v>
      </c>
      <c r="X84" s="33"/>
      <c r="Y84" s="116"/>
      <c r="Z84" s="33"/>
      <c r="AA84" s="33"/>
      <c r="AB84" s="102">
        <f>SUM(AB80:AB83)</f>
        <v>78</v>
      </c>
      <c r="AC84" s="33"/>
      <c r="AD84" s="33"/>
      <c r="AF84" s="101" t="s">
        <v>129</v>
      </c>
      <c r="AG84" s="33"/>
      <c r="AH84" s="116"/>
      <c r="AI84" s="33"/>
      <c r="AJ84" s="33"/>
      <c r="AK84" s="33"/>
      <c r="AL84" s="116"/>
      <c r="AM84" s="33"/>
      <c r="AN84" s="102">
        <f>SUM(AN80:AN83)</f>
        <v>117</v>
      </c>
      <c r="AO84" s="27"/>
    </row>
    <row r="85" spans="2:44" x14ac:dyDescent="0.35">
      <c r="B85" s="65" t="s">
        <v>3</v>
      </c>
      <c r="C85" s="25"/>
      <c r="D85" s="42" t="s">
        <v>440</v>
      </c>
      <c r="E85" s="25" t="s">
        <v>22</v>
      </c>
      <c r="F85" s="35" t="s">
        <v>70</v>
      </c>
      <c r="G85" s="25" t="s">
        <v>22</v>
      </c>
      <c r="H85" s="49" t="s">
        <v>71</v>
      </c>
      <c r="I85" s="38" t="s">
        <v>22</v>
      </c>
      <c r="J85" s="49" t="s">
        <v>72</v>
      </c>
      <c r="K85" s="26" t="s">
        <v>15</v>
      </c>
      <c r="L85" s="222" t="s">
        <v>957</v>
      </c>
      <c r="N85" s="26"/>
      <c r="O85" t="s">
        <v>231</v>
      </c>
      <c r="W85" s="99"/>
      <c r="AB85" s="100"/>
      <c r="AF85" s="99"/>
      <c r="AH85" s="34"/>
      <c r="AL85" s="34"/>
      <c r="AN85" s="100"/>
      <c r="AO85" s="27"/>
    </row>
    <row r="86" spans="2:44" x14ac:dyDescent="0.35">
      <c r="B86" s="65" t="s">
        <v>4</v>
      </c>
      <c r="C86" s="25" t="s">
        <v>22</v>
      </c>
      <c r="D86" s="35" t="s">
        <v>73</v>
      </c>
      <c r="E86" s="25"/>
      <c r="F86" s="42" t="s">
        <v>327</v>
      </c>
      <c r="G86" s="25" t="s">
        <v>22</v>
      </c>
      <c r="H86" s="49" t="s">
        <v>71</v>
      </c>
      <c r="I86" s="25" t="s">
        <v>22</v>
      </c>
      <c r="J86" s="49" t="s">
        <v>70</v>
      </c>
      <c r="K86" s="26" t="s">
        <v>15</v>
      </c>
      <c r="L86" s="222" t="s">
        <v>957</v>
      </c>
      <c r="N86" s="26"/>
      <c r="W86" s="103" t="s">
        <v>227</v>
      </c>
      <c r="X86" s="104"/>
      <c r="Y86" s="109"/>
      <c r="Z86" s="104"/>
      <c r="AA86" s="104"/>
      <c r="AB86" s="105">
        <f>R78-AB84</f>
        <v>0</v>
      </c>
      <c r="AF86" s="99" t="s">
        <v>225</v>
      </c>
      <c r="AH86" s="34">
        <v>2</v>
      </c>
      <c r="AL86" s="34"/>
      <c r="AN86" s="100"/>
      <c r="AO86" s="27"/>
    </row>
    <row r="87" spans="2:44" x14ac:dyDescent="0.35">
      <c r="B87" s="65" t="s">
        <v>5</v>
      </c>
      <c r="C87" s="25" t="s">
        <v>22</v>
      </c>
      <c r="D87" s="35" t="s">
        <v>73</v>
      </c>
      <c r="E87" s="25"/>
      <c r="F87" s="42" t="s">
        <v>327</v>
      </c>
      <c r="G87" s="25" t="s">
        <v>22</v>
      </c>
      <c r="H87" s="49" t="s">
        <v>70</v>
      </c>
      <c r="I87" s="25" t="s">
        <v>22</v>
      </c>
      <c r="J87" s="49" t="s">
        <v>70</v>
      </c>
      <c r="K87" s="25"/>
      <c r="L87" s="49"/>
      <c r="N87" s="26"/>
      <c r="O87" t="s">
        <v>235</v>
      </c>
      <c r="AF87" s="103" t="s">
        <v>226</v>
      </c>
      <c r="AG87" s="104"/>
      <c r="AH87" s="109">
        <f>AN84/AH86</f>
        <v>58.5</v>
      </c>
      <c r="AI87" s="104"/>
      <c r="AJ87" s="104"/>
      <c r="AK87" s="104"/>
      <c r="AL87" s="109"/>
      <c r="AM87" s="104"/>
      <c r="AN87" s="105"/>
      <c r="AO87" s="27"/>
    </row>
    <row r="88" spans="2:44" x14ac:dyDescent="0.35">
      <c r="B88" s="65" t="s">
        <v>6</v>
      </c>
      <c r="C88" s="25" t="s">
        <v>22</v>
      </c>
      <c r="D88" s="35" t="s">
        <v>73</v>
      </c>
      <c r="E88" s="25"/>
      <c r="F88" s="42" t="s">
        <v>327</v>
      </c>
      <c r="G88" s="25"/>
      <c r="H88" s="42" t="s">
        <v>342</v>
      </c>
      <c r="I88" s="38"/>
      <c r="J88" s="42" t="s">
        <v>949</v>
      </c>
      <c r="K88" s="25"/>
      <c r="L88" s="49"/>
      <c r="N88" s="28"/>
      <c r="O88" s="45"/>
      <c r="P88" s="45"/>
      <c r="Q88" s="45"/>
      <c r="R88" s="45"/>
      <c r="S88" s="45"/>
      <c r="T88" s="45"/>
      <c r="U88" s="45"/>
      <c r="V88" s="45"/>
      <c r="W88" s="45"/>
      <c r="X88" s="45"/>
      <c r="Y88" s="94"/>
      <c r="Z88" s="45"/>
      <c r="AA88" s="45"/>
      <c r="AB88" s="45"/>
      <c r="AC88" s="45"/>
      <c r="AD88" s="45"/>
      <c r="AE88" s="45"/>
      <c r="AF88" s="45"/>
      <c r="AG88" s="45"/>
      <c r="AH88" s="94"/>
      <c r="AI88" s="45"/>
      <c r="AJ88" s="45"/>
      <c r="AK88" s="45"/>
      <c r="AL88" s="94"/>
      <c r="AM88" s="45"/>
      <c r="AN88" s="45"/>
      <c r="AO88" s="29"/>
    </row>
    <row r="89" spans="2:44" x14ac:dyDescent="0.35">
      <c r="B89" s="65" t="s">
        <v>7</v>
      </c>
      <c r="C89" s="25"/>
      <c r="D89" s="42" t="s">
        <v>338</v>
      </c>
      <c r="E89" s="26" t="s">
        <v>15</v>
      </c>
      <c r="F89" s="222" t="s">
        <v>957</v>
      </c>
      <c r="G89" s="25"/>
      <c r="H89" s="42" t="s">
        <v>342</v>
      </c>
      <c r="I89" s="38"/>
      <c r="J89" s="42" t="s">
        <v>328</v>
      </c>
      <c r="K89" s="38" t="s">
        <v>22</v>
      </c>
      <c r="L89" s="35" t="s">
        <v>73</v>
      </c>
      <c r="AH89" s="34"/>
      <c r="AL89" s="34"/>
    </row>
    <row r="90" spans="2:44" x14ac:dyDescent="0.35">
      <c r="B90" s="65" t="s">
        <v>8</v>
      </c>
      <c r="C90" s="25"/>
      <c r="D90" s="42" t="s">
        <v>338</v>
      </c>
      <c r="E90" s="26" t="s">
        <v>15</v>
      </c>
      <c r="F90" s="222" t="s">
        <v>957</v>
      </c>
      <c r="G90" s="25"/>
      <c r="H90" s="42" t="s">
        <v>331</v>
      </c>
      <c r="I90" s="38"/>
      <c r="J90" s="42" t="s">
        <v>953</v>
      </c>
      <c r="K90" s="25" t="s">
        <v>22</v>
      </c>
      <c r="L90" s="118" t="s">
        <v>320</v>
      </c>
      <c r="N90" s="31"/>
      <c r="O90" s="44"/>
      <c r="P90" s="44"/>
      <c r="Q90" s="44"/>
      <c r="R90" s="44"/>
      <c r="S90" s="44"/>
      <c r="T90" s="44"/>
      <c r="U90" s="44"/>
      <c r="V90" s="44"/>
      <c r="W90" s="44"/>
      <c r="X90" s="44"/>
      <c r="Y90" s="93"/>
      <c r="Z90" s="44"/>
      <c r="AA90" s="44"/>
      <c r="AB90" s="44"/>
      <c r="AC90" s="44"/>
      <c r="AD90" s="44"/>
      <c r="AE90" s="44"/>
      <c r="AF90" s="44"/>
      <c r="AG90" s="44"/>
      <c r="AH90" s="93"/>
      <c r="AI90" s="44"/>
      <c r="AJ90" s="44"/>
      <c r="AK90" s="44"/>
      <c r="AL90" s="93"/>
      <c r="AM90" s="44"/>
      <c r="AN90" s="44"/>
      <c r="AO90" s="32"/>
      <c r="AR90" s="33"/>
    </row>
    <row r="91" spans="2:44" x14ac:dyDescent="0.35">
      <c r="B91" s="65" t="s">
        <v>9</v>
      </c>
      <c r="C91" s="25"/>
      <c r="D91" s="42" t="s">
        <v>336</v>
      </c>
      <c r="E91" s="25" t="s">
        <v>22</v>
      </c>
      <c r="F91" s="49" t="s">
        <v>71</v>
      </c>
      <c r="G91" s="25"/>
      <c r="H91" s="42" t="s">
        <v>610</v>
      </c>
      <c r="I91" s="26" t="s">
        <v>15</v>
      </c>
      <c r="J91" s="222" t="s">
        <v>954</v>
      </c>
      <c r="K91" s="25"/>
      <c r="L91" s="43"/>
      <c r="N91" s="26"/>
      <c r="O91" s="33" t="s">
        <v>73</v>
      </c>
      <c r="Q91" s="95" t="s">
        <v>218</v>
      </c>
      <c r="R91" s="33">
        <v>72</v>
      </c>
      <c r="S91" s="33" t="s">
        <v>53</v>
      </c>
      <c r="AH91" s="34"/>
      <c r="AL91" s="34"/>
      <c r="AO91" s="27"/>
    </row>
    <row r="92" spans="2:44" x14ac:dyDescent="0.35">
      <c r="B92" s="65" t="s">
        <v>10</v>
      </c>
      <c r="C92" s="25"/>
      <c r="D92" s="42" t="s">
        <v>336</v>
      </c>
      <c r="E92" s="25" t="s">
        <v>22</v>
      </c>
      <c r="F92" s="49" t="s">
        <v>71</v>
      </c>
      <c r="G92" s="25"/>
      <c r="H92" s="42" t="s">
        <v>610</v>
      </c>
      <c r="I92" s="38"/>
      <c r="J92" s="43"/>
      <c r="K92" s="25"/>
      <c r="L92" s="43"/>
      <c r="N92" s="26"/>
      <c r="W92" s="96" t="s">
        <v>212</v>
      </c>
      <c r="X92" s="97"/>
      <c r="Y92" s="108"/>
      <c r="Z92" s="97"/>
      <c r="AA92" s="97"/>
      <c r="AB92" s="98"/>
      <c r="AF92" s="96" t="s">
        <v>219</v>
      </c>
      <c r="AG92" s="106"/>
      <c r="AH92" s="107"/>
      <c r="AI92" s="97"/>
      <c r="AJ92" s="97"/>
      <c r="AK92" s="97"/>
      <c r="AL92" s="108"/>
      <c r="AM92" s="97"/>
      <c r="AN92" s="98"/>
      <c r="AO92" s="27"/>
    </row>
    <row r="93" spans="2:44" x14ac:dyDescent="0.35">
      <c r="B93" s="65" t="s">
        <v>11</v>
      </c>
      <c r="C93" s="39"/>
      <c r="D93" s="48"/>
      <c r="E93" s="39" t="s">
        <v>22</v>
      </c>
      <c r="F93" s="59" t="s">
        <v>71</v>
      </c>
      <c r="G93" s="39"/>
      <c r="H93" s="48"/>
      <c r="I93" s="41"/>
      <c r="J93" s="40"/>
      <c r="K93" s="39"/>
      <c r="L93" s="40"/>
      <c r="N93" s="26"/>
      <c r="O93" t="s">
        <v>210</v>
      </c>
      <c r="Q93" t="s">
        <v>228</v>
      </c>
      <c r="W93" s="99" t="s">
        <v>213</v>
      </c>
      <c r="X93">
        <v>3</v>
      </c>
      <c r="Y93" s="34" t="s">
        <v>214</v>
      </c>
      <c r="Z93">
        <v>13</v>
      </c>
      <c r="AA93" t="s">
        <v>216</v>
      </c>
      <c r="AB93" s="100">
        <f>X93*Z93</f>
        <v>39</v>
      </c>
      <c r="AF93" s="99" t="s">
        <v>213</v>
      </c>
      <c r="AG93">
        <v>3</v>
      </c>
      <c r="AH93" s="34" t="s">
        <v>214</v>
      </c>
      <c r="AI93">
        <v>13</v>
      </c>
      <c r="AJ93" t="s">
        <v>221</v>
      </c>
      <c r="AK93" s="34" t="s">
        <v>220</v>
      </c>
      <c r="AL93" s="34">
        <v>1</v>
      </c>
      <c r="AM93" t="s">
        <v>222</v>
      </c>
      <c r="AN93" s="100">
        <f>AG93*AI93*AL93</f>
        <v>39</v>
      </c>
      <c r="AO93" s="27"/>
    </row>
    <row r="94" spans="2:44" x14ac:dyDescent="0.35">
      <c r="B94" s="38"/>
      <c r="C94" s="38"/>
      <c r="D94" s="38"/>
      <c r="E94" s="38"/>
      <c r="F94" s="38"/>
      <c r="G94" s="38"/>
      <c r="H94" s="38"/>
      <c r="I94" s="38"/>
      <c r="J94" s="38"/>
      <c r="K94" s="38"/>
      <c r="L94" s="38"/>
      <c r="N94" s="26"/>
      <c r="Q94" t="s">
        <v>445</v>
      </c>
      <c r="W94" s="99" t="s">
        <v>213</v>
      </c>
      <c r="X94">
        <v>1</v>
      </c>
      <c r="Y94" s="34" t="s">
        <v>214</v>
      </c>
      <c r="Z94">
        <v>7</v>
      </c>
      <c r="AA94" t="s">
        <v>216</v>
      </c>
      <c r="AB94" s="100">
        <f>X94*Z94</f>
        <v>7</v>
      </c>
      <c r="AF94" s="99" t="s">
        <v>217</v>
      </c>
      <c r="AG94">
        <v>2</v>
      </c>
      <c r="AH94" s="34" t="s">
        <v>214</v>
      </c>
      <c r="AI94">
        <v>13</v>
      </c>
      <c r="AJ94" t="s">
        <v>215</v>
      </c>
      <c r="AK94" s="34" t="s">
        <v>220</v>
      </c>
      <c r="AL94" s="34">
        <v>3</v>
      </c>
      <c r="AM94" t="s">
        <v>222</v>
      </c>
      <c r="AN94" s="100">
        <f>AG94*AI94*AL94</f>
        <v>78</v>
      </c>
      <c r="AO94" s="27"/>
    </row>
    <row r="95" spans="2:44" x14ac:dyDescent="0.35">
      <c r="B95" s="79" t="s">
        <v>170</v>
      </c>
      <c r="C95" s="223" t="s">
        <v>913</v>
      </c>
      <c r="D95" s="224"/>
      <c r="E95" s="223" t="s">
        <v>914</v>
      </c>
      <c r="F95" s="224"/>
      <c r="G95" s="223" t="s">
        <v>915</v>
      </c>
      <c r="H95" s="224"/>
      <c r="I95" s="223" t="s">
        <v>916</v>
      </c>
      <c r="J95" s="224"/>
      <c r="K95" s="225" t="s">
        <v>917</v>
      </c>
      <c r="L95" s="224"/>
      <c r="N95" s="26"/>
      <c r="O95" t="s">
        <v>208</v>
      </c>
      <c r="Q95" t="s">
        <v>444</v>
      </c>
      <c r="W95" s="99" t="s">
        <v>217</v>
      </c>
      <c r="X95">
        <v>2</v>
      </c>
      <c r="Y95" s="34" t="s">
        <v>214</v>
      </c>
      <c r="Z95">
        <v>13</v>
      </c>
      <c r="AA95" t="s">
        <v>216</v>
      </c>
      <c r="AB95" s="100">
        <f>X95*Z95</f>
        <v>26</v>
      </c>
      <c r="AF95" s="99" t="s">
        <v>223</v>
      </c>
      <c r="AH95" s="34" t="s">
        <v>214</v>
      </c>
      <c r="AJ95" t="s">
        <v>215</v>
      </c>
      <c r="AK95" s="34" t="s">
        <v>220</v>
      </c>
      <c r="AL95" s="34"/>
      <c r="AM95" t="s">
        <v>222</v>
      </c>
      <c r="AN95" s="100">
        <f>AG95*AI95*AL95</f>
        <v>0</v>
      </c>
      <c r="AO95" s="27"/>
    </row>
    <row r="96" spans="2:44" x14ac:dyDescent="0.35">
      <c r="B96" s="65" t="s">
        <v>12</v>
      </c>
      <c r="C96" s="66"/>
      <c r="D96" s="70"/>
      <c r="E96" s="66"/>
      <c r="F96" s="47"/>
      <c r="G96" s="66"/>
      <c r="H96" s="47"/>
      <c r="I96" s="66"/>
      <c r="J96" s="47"/>
      <c r="K96" s="66"/>
      <c r="L96" s="47"/>
      <c r="N96" s="26"/>
      <c r="Q96" t="s">
        <v>606</v>
      </c>
      <c r="W96" s="99" t="s">
        <v>223</v>
      </c>
      <c r="Y96" s="34" t="s">
        <v>214</v>
      </c>
      <c r="AA96" t="s">
        <v>216</v>
      </c>
      <c r="AB96" s="100">
        <f>X96*Z96</f>
        <v>0</v>
      </c>
      <c r="AF96" s="99" t="s">
        <v>224</v>
      </c>
      <c r="AH96" s="34"/>
      <c r="AL96" s="34"/>
      <c r="AN96" s="100">
        <v>0</v>
      </c>
      <c r="AO96" s="27"/>
    </row>
    <row r="97" spans="2:41" x14ac:dyDescent="0.35">
      <c r="B97" s="65" t="s">
        <v>0</v>
      </c>
      <c r="C97" s="25"/>
      <c r="D97" s="42" t="s">
        <v>439</v>
      </c>
      <c r="E97" s="26" t="s">
        <v>15</v>
      </c>
      <c r="F97" s="222" t="s">
        <v>950</v>
      </c>
      <c r="G97" s="25"/>
      <c r="H97" s="42" t="s">
        <v>441</v>
      </c>
      <c r="I97" s="25" t="s">
        <v>47</v>
      </c>
      <c r="J97" s="118" t="s">
        <v>76</v>
      </c>
      <c r="K97" s="38" t="s">
        <v>22</v>
      </c>
      <c r="L97" s="35" t="s">
        <v>72</v>
      </c>
      <c r="N97" s="26"/>
      <c r="Q97" t="s">
        <v>605</v>
      </c>
      <c r="W97" s="101" t="s">
        <v>129</v>
      </c>
      <c r="X97" s="33"/>
      <c r="Y97" s="116"/>
      <c r="Z97" s="33"/>
      <c r="AA97" s="33"/>
      <c r="AB97" s="102">
        <f>SUM(AB93:AB96)</f>
        <v>72</v>
      </c>
      <c r="AC97" s="33"/>
      <c r="AD97" s="33"/>
      <c r="AF97" s="101" t="s">
        <v>129</v>
      </c>
      <c r="AG97" s="33"/>
      <c r="AH97" s="116"/>
      <c r="AI97" s="33"/>
      <c r="AJ97" s="33"/>
      <c r="AK97" s="33"/>
      <c r="AL97" s="116"/>
      <c r="AM97" s="33"/>
      <c r="AN97" s="102">
        <f>SUM(AN93:AN96)</f>
        <v>117</v>
      </c>
      <c r="AO97" s="27"/>
    </row>
    <row r="98" spans="2:41" x14ac:dyDescent="0.35">
      <c r="B98" s="65" t="s">
        <v>1</v>
      </c>
      <c r="C98" s="25"/>
      <c r="D98" s="42" t="s">
        <v>439</v>
      </c>
      <c r="E98" s="26" t="s">
        <v>15</v>
      </c>
      <c r="F98" s="222" t="s">
        <v>950</v>
      </c>
      <c r="G98" s="25"/>
      <c r="H98" s="42" t="s">
        <v>607</v>
      </c>
      <c r="I98" s="25" t="s">
        <v>47</v>
      </c>
      <c r="J98" s="118" t="s">
        <v>1000</v>
      </c>
      <c r="K98" s="38" t="s">
        <v>22</v>
      </c>
      <c r="L98" s="35" t="s">
        <v>72</v>
      </c>
      <c r="N98" s="26"/>
      <c r="O98" t="s">
        <v>231</v>
      </c>
      <c r="Q98" t="s">
        <v>232</v>
      </c>
      <c r="W98" s="99"/>
      <c r="AB98" s="100"/>
      <c r="AF98" s="99"/>
      <c r="AH98" s="34"/>
      <c r="AL98" s="34"/>
      <c r="AN98" s="100"/>
      <c r="AO98" s="27"/>
    </row>
    <row r="99" spans="2:41" x14ac:dyDescent="0.35">
      <c r="B99" s="65" t="s">
        <v>2</v>
      </c>
      <c r="C99" s="25"/>
      <c r="D99" s="42" t="s">
        <v>437</v>
      </c>
      <c r="E99" s="25" t="s">
        <v>22</v>
      </c>
      <c r="F99" s="35" t="s">
        <v>70</v>
      </c>
      <c r="G99" s="25"/>
      <c r="H99" s="118"/>
      <c r="I99" s="38" t="s">
        <v>22</v>
      </c>
      <c r="J99" s="49" t="s">
        <v>72</v>
      </c>
      <c r="K99" s="38" t="s">
        <v>22</v>
      </c>
      <c r="L99" s="35" t="s">
        <v>72</v>
      </c>
      <c r="N99" s="26"/>
      <c r="W99" s="103" t="s">
        <v>227</v>
      </c>
      <c r="X99" s="104"/>
      <c r="Y99" s="109"/>
      <c r="Z99" s="104"/>
      <c r="AA99" s="104"/>
      <c r="AB99" s="105">
        <f>R91-AB97</f>
        <v>0</v>
      </c>
      <c r="AF99" s="99" t="s">
        <v>225</v>
      </c>
      <c r="AH99" s="34">
        <v>1</v>
      </c>
      <c r="AL99" s="34"/>
      <c r="AN99" s="100"/>
      <c r="AO99" s="27"/>
    </row>
    <row r="100" spans="2:41" x14ac:dyDescent="0.35">
      <c r="B100" s="65" t="s">
        <v>3</v>
      </c>
      <c r="C100" s="25"/>
      <c r="D100" s="42" t="s">
        <v>440</v>
      </c>
      <c r="E100" s="25" t="s">
        <v>22</v>
      </c>
      <c r="F100" s="35" t="s">
        <v>70</v>
      </c>
      <c r="G100" s="25" t="s">
        <v>22</v>
      </c>
      <c r="H100" s="49" t="s">
        <v>71</v>
      </c>
      <c r="I100" s="38" t="s">
        <v>22</v>
      </c>
      <c r="J100" s="49" t="s">
        <v>72</v>
      </c>
      <c r="K100" s="26" t="s">
        <v>15</v>
      </c>
      <c r="L100" s="222" t="s">
        <v>957</v>
      </c>
      <c r="N100" s="26"/>
      <c r="O100" t="s">
        <v>235</v>
      </c>
      <c r="AF100" s="103" t="s">
        <v>226</v>
      </c>
      <c r="AG100" s="104"/>
      <c r="AH100" s="109">
        <f>AN97/AH99</f>
        <v>117</v>
      </c>
      <c r="AI100" s="104"/>
      <c r="AJ100" s="104"/>
      <c r="AK100" s="104"/>
      <c r="AL100" s="109"/>
      <c r="AM100" s="104"/>
      <c r="AN100" s="105"/>
      <c r="AO100" s="27"/>
    </row>
    <row r="101" spans="2:41" x14ac:dyDescent="0.35">
      <c r="B101" s="65" t="s">
        <v>4</v>
      </c>
      <c r="C101" s="25" t="s">
        <v>22</v>
      </c>
      <c r="D101" s="35" t="s">
        <v>73</v>
      </c>
      <c r="E101" s="25"/>
      <c r="F101" s="42" t="s">
        <v>332</v>
      </c>
      <c r="G101" s="25" t="s">
        <v>22</v>
      </c>
      <c r="H101" s="49" t="s">
        <v>71</v>
      </c>
      <c r="I101" s="25" t="s">
        <v>22</v>
      </c>
      <c r="J101" s="49" t="s">
        <v>70</v>
      </c>
      <c r="K101" s="26" t="s">
        <v>15</v>
      </c>
      <c r="L101" s="222" t="s">
        <v>957</v>
      </c>
      <c r="N101" s="28"/>
      <c r="O101" s="45"/>
      <c r="P101" s="45"/>
      <c r="Q101" s="45"/>
      <c r="R101" s="45"/>
      <c r="S101" s="45"/>
      <c r="T101" s="45"/>
      <c r="U101" s="45"/>
      <c r="V101" s="45"/>
      <c r="W101" s="45"/>
      <c r="X101" s="45"/>
      <c r="Y101" s="94"/>
      <c r="Z101" s="45"/>
      <c r="AA101" s="45"/>
      <c r="AB101" s="45"/>
      <c r="AC101" s="45"/>
      <c r="AD101" s="45"/>
      <c r="AE101" s="45"/>
      <c r="AF101" s="45"/>
      <c r="AG101" s="45"/>
      <c r="AH101" s="94"/>
      <c r="AI101" s="45"/>
      <c r="AJ101" s="45"/>
      <c r="AK101" s="45"/>
      <c r="AL101" s="94"/>
      <c r="AM101" s="45"/>
      <c r="AN101" s="45"/>
      <c r="AO101" s="29"/>
    </row>
    <row r="102" spans="2:41" x14ac:dyDescent="0.35">
      <c r="B102" s="65" t="s">
        <v>5</v>
      </c>
      <c r="C102" s="25" t="s">
        <v>22</v>
      </c>
      <c r="D102" s="35" t="s">
        <v>73</v>
      </c>
      <c r="E102" s="25"/>
      <c r="F102" s="42" t="s">
        <v>332</v>
      </c>
      <c r="G102" s="25" t="s">
        <v>22</v>
      </c>
      <c r="H102" s="49" t="s">
        <v>70</v>
      </c>
      <c r="I102" s="25" t="s">
        <v>22</v>
      </c>
      <c r="J102" s="49" t="s">
        <v>70</v>
      </c>
      <c r="K102" s="25" t="s">
        <v>22</v>
      </c>
      <c r="L102" s="49" t="s">
        <v>324</v>
      </c>
      <c r="AH102" s="34"/>
      <c r="AL102" s="34"/>
    </row>
    <row r="103" spans="2:41" x14ac:dyDescent="0.35">
      <c r="B103" s="65" t="s">
        <v>6</v>
      </c>
      <c r="C103" s="25" t="s">
        <v>22</v>
      </c>
      <c r="D103" s="35" t="s">
        <v>73</v>
      </c>
      <c r="E103" s="25"/>
      <c r="F103" s="42" t="s">
        <v>332</v>
      </c>
      <c r="G103" s="25"/>
      <c r="H103" s="42" t="s">
        <v>611</v>
      </c>
      <c r="I103" s="38"/>
      <c r="J103" s="42" t="s">
        <v>334</v>
      </c>
      <c r="K103" s="25" t="s">
        <v>22</v>
      </c>
      <c r="L103" s="49" t="s">
        <v>324</v>
      </c>
      <c r="N103" s="31"/>
      <c r="O103" s="44"/>
      <c r="P103" s="44"/>
      <c r="Q103" s="44"/>
      <c r="R103" s="44"/>
      <c r="S103" s="44"/>
      <c r="T103" s="44"/>
      <c r="U103" s="44"/>
      <c r="V103" s="44"/>
      <c r="W103" s="44"/>
      <c r="X103" s="44"/>
      <c r="Y103" s="93"/>
      <c r="Z103" s="44"/>
      <c r="AA103" s="44"/>
      <c r="AB103" s="44"/>
      <c r="AC103" s="44"/>
      <c r="AD103" s="44"/>
      <c r="AE103" s="44"/>
      <c r="AF103" s="44"/>
      <c r="AG103" s="44"/>
      <c r="AH103" s="93"/>
      <c r="AI103" s="44"/>
      <c r="AJ103" s="44"/>
      <c r="AK103" s="44"/>
      <c r="AL103" s="93"/>
      <c r="AM103" s="44"/>
      <c r="AN103" s="44"/>
      <c r="AO103" s="32"/>
    </row>
    <row r="104" spans="2:41" x14ac:dyDescent="0.35">
      <c r="B104" s="65" t="s">
        <v>7</v>
      </c>
      <c r="C104" s="25"/>
      <c r="D104" s="42" t="s">
        <v>338</v>
      </c>
      <c r="E104" s="26" t="s">
        <v>15</v>
      </c>
      <c r="F104" s="222" t="s">
        <v>957</v>
      </c>
      <c r="G104" s="25"/>
      <c r="H104" s="42" t="s">
        <v>611</v>
      </c>
      <c r="I104" s="38"/>
      <c r="J104" s="42" t="s">
        <v>334</v>
      </c>
      <c r="K104" s="38" t="s">
        <v>22</v>
      </c>
      <c r="L104" s="35" t="s">
        <v>73</v>
      </c>
      <c r="N104" s="26"/>
      <c r="O104" s="33" t="s">
        <v>355</v>
      </c>
      <c r="Q104" s="95" t="s">
        <v>218</v>
      </c>
      <c r="R104" s="33">
        <v>52</v>
      </c>
      <c r="S104" s="33" t="s">
        <v>53</v>
      </c>
      <c r="AH104" s="34"/>
      <c r="AL104" s="34"/>
      <c r="AO104" s="27"/>
    </row>
    <row r="105" spans="2:41" x14ac:dyDescent="0.35">
      <c r="B105" s="65" t="s">
        <v>8</v>
      </c>
      <c r="C105" s="25"/>
      <c r="D105" s="42" t="s">
        <v>338</v>
      </c>
      <c r="E105" s="26" t="s">
        <v>15</v>
      </c>
      <c r="F105" s="222" t="s">
        <v>957</v>
      </c>
      <c r="G105" s="25"/>
      <c r="H105" s="42" t="s">
        <v>330</v>
      </c>
      <c r="I105" s="38"/>
      <c r="J105" s="42" t="s">
        <v>955</v>
      </c>
      <c r="K105" s="25" t="s">
        <v>22</v>
      </c>
      <c r="L105" s="118" t="s">
        <v>320</v>
      </c>
      <c r="N105" s="26"/>
      <c r="W105" s="96" t="s">
        <v>212</v>
      </c>
      <c r="X105" s="97"/>
      <c r="Y105" s="108"/>
      <c r="Z105" s="97"/>
      <c r="AA105" s="97"/>
      <c r="AB105" s="98"/>
      <c r="AF105" s="96" t="s">
        <v>219</v>
      </c>
      <c r="AG105" s="106"/>
      <c r="AH105" s="107"/>
      <c r="AI105" s="97"/>
      <c r="AJ105" s="97"/>
      <c r="AK105" s="97"/>
      <c r="AL105" s="108"/>
      <c r="AM105" s="97"/>
      <c r="AN105" s="98"/>
      <c r="AO105" s="27"/>
    </row>
    <row r="106" spans="2:41" x14ac:dyDescent="0.35">
      <c r="B106" s="65" t="s">
        <v>9</v>
      </c>
      <c r="C106" s="25"/>
      <c r="D106" s="42" t="s">
        <v>336</v>
      </c>
      <c r="E106" s="25" t="s">
        <v>22</v>
      </c>
      <c r="F106" s="49" t="s">
        <v>71</v>
      </c>
      <c r="G106" s="25"/>
      <c r="H106" s="42" t="s">
        <v>608</v>
      </c>
      <c r="I106" s="26" t="s">
        <v>15</v>
      </c>
      <c r="J106" s="222" t="s">
        <v>956</v>
      </c>
      <c r="K106" s="25"/>
      <c r="L106" s="43"/>
      <c r="N106" s="26"/>
      <c r="O106" t="s">
        <v>210</v>
      </c>
      <c r="Q106" t="s">
        <v>211</v>
      </c>
      <c r="W106" s="99" t="s">
        <v>213</v>
      </c>
      <c r="X106">
        <v>4</v>
      </c>
      <c r="Y106" s="34" t="s">
        <v>214</v>
      </c>
      <c r="Z106">
        <v>13</v>
      </c>
      <c r="AA106" t="s">
        <v>216</v>
      </c>
      <c r="AB106" s="100">
        <f>X106*Z106</f>
        <v>52</v>
      </c>
      <c r="AF106" s="99" t="s">
        <v>213</v>
      </c>
      <c r="AG106">
        <v>4</v>
      </c>
      <c r="AH106" s="34" t="s">
        <v>214</v>
      </c>
      <c r="AI106">
        <v>13</v>
      </c>
      <c r="AJ106" t="s">
        <v>221</v>
      </c>
      <c r="AK106" s="34" t="s">
        <v>220</v>
      </c>
      <c r="AL106" s="34">
        <v>1</v>
      </c>
      <c r="AM106" t="s">
        <v>222</v>
      </c>
      <c r="AN106" s="100">
        <f>AG106*AI106*AL106</f>
        <v>52</v>
      </c>
      <c r="AO106" s="27"/>
    </row>
    <row r="107" spans="2:41" x14ac:dyDescent="0.35">
      <c r="B107" s="65" t="s">
        <v>10</v>
      </c>
      <c r="C107" s="25"/>
      <c r="D107" s="42" t="s">
        <v>336</v>
      </c>
      <c r="E107" s="25" t="s">
        <v>22</v>
      </c>
      <c r="F107" s="49" t="s">
        <v>71</v>
      </c>
      <c r="G107" s="25"/>
      <c r="H107" s="42" t="s">
        <v>608</v>
      </c>
      <c r="I107" s="38"/>
      <c r="J107" s="43"/>
      <c r="K107" s="25"/>
      <c r="L107" s="43"/>
      <c r="N107" s="26"/>
      <c r="W107" s="99" t="s">
        <v>217</v>
      </c>
      <c r="Y107" s="34" t="s">
        <v>214</v>
      </c>
      <c r="AA107" t="s">
        <v>216</v>
      </c>
      <c r="AB107" s="100">
        <f>X107*Z107</f>
        <v>0</v>
      </c>
      <c r="AF107" s="99" t="s">
        <v>217</v>
      </c>
      <c r="AH107" s="34" t="s">
        <v>214</v>
      </c>
      <c r="AJ107" t="s">
        <v>215</v>
      </c>
      <c r="AK107" s="34" t="s">
        <v>220</v>
      </c>
      <c r="AL107" s="34"/>
      <c r="AM107" t="s">
        <v>222</v>
      </c>
      <c r="AN107" s="100">
        <f>AG107*AI107*AL107</f>
        <v>0</v>
      </c>
      <c r="AO107" s="27"/>
    </row>
    <row r="108" spans="2:41" x14ac:dyDescent="0.35">
      <c r="B108" s="65" t="s">
        <v>11</v>
      </c>
      <c r="C108" s="39"/>
      <c r="D108" s="48"/>
      <c r="E108" s="39" t="s">
        <v>22</v>
      </c>
      <c r="F108" s="59" t="s">
        <v>71</v>
      </c>
      <c r="G108" s="39"/>
      <c r="H108" s="48"/>
      <c r="I108" s="41"/>
      <c r="J108" s="40"/>
      <c r="K108" s="39"/>
      <c r="L108" s="40"/>
      <c r="N108" s="26"/>
      <c r="O108" t="s">
        <v>208</v>
      </c>
      <c r="W108" s="99" t="s">
        <v>223</v>
      </c>
      <c r="AB108" s="100">
        <f t="shared" ref="AB108:AB109" si="1">X108*Z108</f>
        <v>0</v>
      </c>
      <c r="AF108" s="99" t="s">
        <v>223</v>
      </c>
      <c r="AH108" s="34"/>
      <c r="AK108" s="34"/>
      <c r="AL108" s="34"/>
      <c r="AN108" s="100">
        <f>AG108*AI108*AL108</f>
        <v>0</v>
      </c>
      <c r="AO108" s="27"/>
    </row>
    <row r="109" spans="2:41" x14ac:dyDescent="0.35">
      <c r="B109" s="38"/>
      <c r="C109" s="38"/>
      <c r="D109" s="38"/>
      <c r="E109" s="38"/>
      <c r="F109" s="38"/>
      <c r="G109" s="38"/>
      <c r="H109" s="38"/>
      <c r="I109" s="38"/>
      <c r="J109" s="38"/>
      <c r="K109" s="38"/>
      <c r="L109" s="38"/>
      <c r="N109" s="26"/>
      <c r="W109" s="99" t="s">
        <v>224</v>
      </c>
      <c r="AB109" s="100">
        <f t="shared" si="1"/>
        <v>0</v>
      </c>
      <c r="AF109" s="99" t="s">
        <v>224</v>
      </c>
      <c r="AH109" s="34"/>
      <c r="AL109" s="34"/>
      <c r="AN109" s="100">
        <v>0</v>
      </c>
      <c r="AO109" s="27"/>
    </row>
    <row r="110" spans="2:41" x14ac:dyDescent="0.35">
      <c r="B110" s="79" t="s">
        <v>172</v>
      </c>
      <c r="C110" s="223" t="s">
        <v>918</v>
      </c>
      <c r="D110" s="224"/>
      <c r="E110" s="223" t="s">
        <v>919</v>
      </c>
      <c r="F110" s="224"/>
      <c r="G110" s="223" t="s">
        <v>920</v>
      </c>
      <c r="H110" s="224"/>
      <c r="I110" s="223" t="s">
        <v>921</v>
      </c>
      <c r="J110" s="224"/>
      <c r="K110" s="225" t="s">
        <v>922</v>
      </c>
      <c r="L110" s="224"/>
      <c r="N110" s="26"/>
      <c r="W110" s="101" t="s">
        <v>129</v>
      </c>
      <c r="X110" s="33"/>
      <c r="Y110" s="116"/>
      <c r="Z110" s="33"/>
      <c r="AA110" s="33"/>
      <c r="AB110" s="102">
        <f>SUM(AB106:AB109)</f>
        <v>52</v>
      </c>
      <c r="AC110" s="33"/>
      <c r="AD110" s="33"/>
      <c r="AF110" s="101" t="s">
        <v>129</v>
      </c>
      <c r="AG110" s="33"/>
      <c r="AH110" s="116"/>
      <c r="AI110" s="33"/>
      <c r="AJ110" s="33"/>
      <c r="AK110" s="33"/>
      <c r="AL110" s="116"/>
      <c r="AM110" s="33"/>
      <c r="AN110" s="102">
        <f>SUM(AN106:AN109)</f>
        <v>52</v>
      </c>
      <c r="AO110" s="27"/>
    </row>
    <row r="111" spans="2:41" x14ac:dyDescent="0.35">
      <c r="B111" s="65" t="s">
        <v>12</v>
      </c>
      <c r="C111" s="66"/>
      <c r="D111" s="70"/>
      <c r="E111" s="66"/>
      <c r="F111" s="47"/>
      <c r="G111" s="66"/>
      <c r="H111" s="47"/>
      <c r="I111" s="66"/>
      <c r="J111" s="47"/>
      <c r="K111" s="66"/>
      <c r="L111" s="47"/>
      <c r="N111" s="26"/>
      <c r="O111" t="s">
        <v>231</v>
      </c>
      <c r="W111" s="99"/>
      <c r="AB111" s="100"/>
      <c r="AF111" s="99"/>
      <c r="AH111" s="34"/>
      <c r="AL111" s="34"/>
      <c r="AN111" s="100"/>
      <c r="AO111" s="27"/>
    </row>
    <row r="112" spans="2:41" x14ac:dyDescent="0.35">
      <c r="B112" s="65" t="s">
        <v>0</v>
      </c>
      <c r="C112" s="25"/>
      <c r="D112" s="42" t="s">
        <v>439</v>
      </c>
      <c r="E112" s="26" t="s">
        <v>15</v>
      </c>
      <c r="F112" s="222" t="s">
        <v>950</v>
      </c>
      <c r="G112" s="25"/>
      <c r="H112" s="42" t="s">
        <v>441</v>
      </c>
      <c r="I112" s="25" t="s">
        <v>47</v>
      </c>
      <c r="J112" s="118" t="s">
        <v>76</v>
      </c>
      <c r="K112" s="38" t="s">
        <v>22</v>
      </c>
      <c r="L112" s="35" t="s">
        <v>72</v>
      </c>
      <c r="N112" s="26"/>
      <c r="W112" s="103" t="s">
        <v>227</v>
      </c>
      <c r="X112" s="104"/>
      <c r="Y112" s="109"/>
      <c r="Z112" s="104"/>
      <c r="AA112" s="104"/>
      <c r="AB112" s="105">
        <f>R104-AB110</f>
        <v>0</v>
      </c>
      <c r="AF112" s="99" t="s">
        <v>225</v>
      </c>
      <c r="AH112" s="34">
        <v>1</v>
      </c>
      <c r="AL112" s="34"/>
      <c r="AN112" s="100"/>
      <c r="AO112" s="27"/>
    </row>
    <row r="113" spans="2:41" x14ac:dyDescent="0.35">
      <c r="B113" s="65" t="s">
        <v>1</v>
      </c>
      <c r="C113" s="25"/>
      <c r="D113" s="42" t="s">
        <v>439</v>
      </c>
      <c r="E113" s="26" t="s">
        <v>15</v>
      </c>
      <c r="F113" s="222" t="s">
        <v>950</v>
      </c>
      <c r="G113" s="25"/>
      <c r="H113" s="42" t="s">
        <v>607</v>
      </c>
      <c r="I113" s="25" t="s">
        <v>47</v>
      </c>
      <c r="J113" s="118" t="s">
        <v>1000</v>
      </c>
      <c r="K113" s="38" t="s">
        <v>22</v>
      </c>
      <c r="L113" s="35" t="s">
        <v>72</v>
      </c>
      <c r="N113" s="26"/>
      <c r="O113" t="s">
        <v>235</v>
      </c>
      <c r="AF113" s="103" t="s">
        <v>226</v>
      </c>
      <c r="AG113" s="104"/>
      <c r="AH113" s="109">
        <f>AN110/AH112</f>
        <v>52</v>
      </c>
      <c r="AI113" s="104"/>
      <c r="AJ113" s="104"/>
      <c r="AK113" s="104"/>
      <c r="AL113" s="109"/>
      <c r="AM113" s="104"/>
      <c r="AN113" s="105"/>
      <c r="AO113" s="27"/>
    </row>
    <row r="114" spans="2:41" x14ac:dyDescent="0.35">
      <c r="B114" s="65" t="s">
        <v>2</v>
      </c>
      <c r="C114" s="25"/>
      <c r="D114" s="42" t="s">
        <v>437</v>
      </c>
      <c r="E114" s="25" t="s">
        <v>22</v>
      </c>
      <c r="F114" s="35" t="s">
        <v>70</v>
      </c>
      <c r="G114" s="25"/>
      <c r="H114" s="118"/>
      <c r="I114" s="38" t="s">
        <v>22</v>
      </c>
      <c r="J114" s="49" t="s">
        <v>72</v>
      </c>
      <c r="K114" s="38" t="s">
        <v>22</v>
      </c>
      <c r="L114" s="35" t="s">
        <v>72</v>
      </c>
      <c r="N114" s="28"/>
      <c r="O114" s="45"/>
      <c r="P114" s="45"/>
      <c r="Q114" s="45"/>
      <c r="R114" s="45"/>
      <c r="S114" s="45"/>
      <c r="T114" s="45"/>
      <c r="U114" s="45"/>
      <c r="V114" s="45"/>
      <c r="W114" s="45"/>
      <c r="X114" s="45"/>
      <c r="Y114" s="94"/>
      <c r="Z114" s="45"/>
      <c r="AA114" s="45"/>
      <c r="AB114" s="45"/>
      <c r="AC114" s="45"/>
      <c r="AD114" s="45"/>
      <c r="AE114" s="45"/>
      <c r="AF114" s="45"/>
      <c r="AG114" s="45"/>
      <c r="AH114" s="94"/>
      <c r="AI114" s="45"/>
      <c r="AJ114" s="45"/>
      <c r="AK114" s="45"/>
      <c r="AL114" s="94"/>
      <c r="AM114" s="45"/>
      <c r="AN114" s="45"/>
      <c r="AO114" s="29"/>
    </row>
    <row r="115" spans="2:41" x14ac:dyDescent="0.35">
      <c r="B115" s="65" t="s">
        <v>3</v>
      </c>
      <c r="C115" s="25"/>
      <c r="D115" s="42" t="s">
        <v>440</v>
      </c>
      <c r="E115" s="25" t="s">
        <v>22</v>
      </c>
      <c r="F115" s="35" t="s">
        <v>70</v>
      </c>
      <c r="G115" s="25" t="s">
        <v>22</v>
      </c>
      <c r="H115" s="49" t="s">
        <v>71</v>
      </c>
      <c r="I115" s="38" t="s">
        <v>22</v>
      </c>
      <c r="J115" s="49" t="s">
        <v>72</v>
      </c>
      <c r="K115" s="26" t="s">
        <v>15</v>
      </c>
      <c r="L115" s="222" t="s">
        <v>957</v>
      </c>
    </row>
    <row r="116" spans="2:41" x14ac:dyDescent="0.35">
      <c r="B116" s="65" t="s">
        <v>4</v>
      </c>
      <c r="C116" s="25" t="s">
        <v>22</v>
      </c>
      <c r="D116" s="35" t="s">
        <v>73</v>
      </c>
      <c r="E116" s="25"/>
      <c r="F116" s="42" t="s">
        <v>327</v>
      </c>
      <c r="G116" s="25" t="s">
        <v>22</v>
      </c>
      <c r="H116" s="49" t="s">
        <v>71</v>
      </c>
      <c r="I116" s="25" t="s">
        <v>22</v>
      </c>
      <c r="J116" s="49" t="s">
        <v>70</v>
      </c>
      <c r="K116" s="26" t="s">
        <v>15</v>
      </c>
      <c r="L116" s="222" t="s">
        <v>957</v>
      </c>
    </row>
    <row r="117" spans="2:41" x14ac:dyDescent="0.35">
      <c r="B117" s="65" t="s">
        <v>5</v>
      </c>
      <c r="C117" s="25" t="s">
        <v>22</v>
      </c>
      <c r="D117" s="35" t="s">
        <v>73</v>
      </c>
      <c r="E117" s="25"/>
      <c r="F117" s="42" t="s">
        <v>327</v>
      </c>
      <c r="G117" s="25" t="s">
        <v>22</v>
      </c>
      <c r="H117" s="49" t="s">
        <v>70</v>
      </c>
      <c r="I117" s="25" t="s">
        <v>22</v>
      </c>
      <c r="J117" s="49" t="s">
        <v>70</v>
      </c>
      <c r="K117" s="25"/>
      <c r="L117" s="49"/>
    </row>
    <row r="118" spans="2:41" x14ac:dyDescent="0.35">
      <c r="B118" s="65" t="s">
        <v>6</v>
      </c>
      <c r="C118" s="25" t="s">
        <v>22</v>
      </c>
      <c r="D118" s="35" t="s">
        <v>73</v>
      </c>
      <c r="E118" s="25"/>
      <c r="F118" s="42" t="s">
        <v>327</v>
      </c>
      <c r="G118" s="25"/>
      <c r="H118" s="42" t="s">
        <v>342</v>
      </c>
      <c r="I118" s="38"/>
      <c r="J118" s="42" t="s">
        <v>328</v>
      </c>
      <c r="K118" s="38"/>
      <c r="L118" s="35"/>
    </row>
    <row r="119" spans="2:41" x14ac:dyDescent="0.35">
      <c r="B119" s="65" t="s">
        <v>7</v>
      </c>
      <c r="C119" s="25"/>
      <c r="D119" s="42" t="s">
        <v>338</v>
      </c>
      <c r="E119" s="26" t="s">
        <v>15</v>
      </c>
      <c r="F119" s="222" t="s">
        <v>957</v>
      </c>
      <c r="G119" s="25"/>
      <c r="H119" s="42" t="s">
        <v>342</v>
      </c>
      <c r="I119" s="38"/>
      <c r="J119" s="42" t="s">
        <v>328</v>
      </c>
      <c r="K119" s="38" t="s">
        <v>22</v>
      </c>
      <c r="L119" s="35" t="s">
        <v>73</v>
      </c>
    </row>
    <row r="120" spans="2:41" x14ac:dyDescent="0.35">
      <c r="B120" s="65" t="s">
        <v>8</v>
      </c>
      <c r="C120" s="25"/>
      <c r="D120" s="42" t="s">
        <v>338</v>
      </c>
      <c r="E120" s="26" t="s">
        <v>15</v>
      </c>
      <c r="F120" s="222" t="s">
        <v>957</v>
      </c>
      <c r="G120" s="25"/>
      <c r="H120" s="42" t="s">
        <v>331</v>
      </c>
      <c r="I120" s="38"/>
      <c r="J120" s="42" t="s">
        <v>953</v>
      </c>
      <c r="K120" s="25" t="s">
        <v>22</v>
      </c>
      <c r="L120" s="118" t="s">
        <v>320</v>
      </c>
    </row>
    <row r="121" spans="2:41" x14ac:dyDescent="0.35">
      <c r="B121" s="65" t="s">
        <v>9</v>
      </c>
      <c r="C121" s="25"/>
      <c r="D121" s="42" t="s">
        <v>336</v>
      </c>
      <c r="E121" s="25" t="s">
        <v>22</v>
      </c>
      <c r="F121" s="49" t="s">
        <v>71</v>
      </c>
      <c r="G121" s="25"/>
      <c r="H121" s="42" t="s">
        <v>610</v>
      </c>
      <c r="I121" s="26" t="s">
        <v>15</v>
      </c>
      <c r="J121" s="222" t="s">
        <v>954</v>
      </c>
      <c r="K121" s="25"/>
      <c r="L121" s="43"/>
    </row>
    <row r="122" spans="2:41" x14ac:dyDescent="0.35">
      <c r="B122" s="65" t="s">
        <v>10</v>
      </c>
      <c r="C122" s="25"/>
      <c r="D122" s="42" t="s">
        <v>336</v>
      </c>
      <c r="E122" s="25" t="s">
        <v>22</v>
      </c>
      <c r="F122" s="49" t="s">
        <v>71</v>
      </c>
      <c r="G122" s="25"/>
      <c r="H122" s="42" t="s">
        <v>610</v>
      </c>
      <c r="I122" s="38"/>
      <c r="J122" s="43"/>
      <c r="K122" s="25"/>
      <c r="L122" s="43"/>
    </row>
    <row r="123" spans="2:41" x14ac:dyDescent="0.35">
      <c r="B123" s="65" t="s">
        <v>11</v>
      </c>
      <c r="C123" s="39"/>
      <c r="D123" s="48"/>
      <c r="E123" s="39" t="s">
        <v>22</v>
      </c>
      <c r="F123" s="59" t="s">
        <v>71</v>
      </c>
      <c r="G123" s="39"/>
      <c r="H123" s="48"/>
      <c r="I123" s="41"/>
      <c r="J123" s="40"/>
      <c r="K123" s="39"/>
      <c r="L123" s="40"/>
    </row>
    <row r="124" spans="2:41" x14ac:dyDescent="0.35">
      <c r="B124" s="38"/>
      <c r="C124" s="38"/>
      <c r="D124" s="38"/>
      <c r="E124" s="38"/>
      <c r="F124" s="38"/>
      <c r="G124" s="38"/>
      <c r="H124" s="38"/>
      <c r="I124" s="38"/>
      <c r="J124" s="38"/>
      <c r="K124" s="38"/>
      <c r="L124" s="38"/>
    </row>
    <row r="125" spans="2:41" x14ac:dyDescent="0.35">
      <c r="B125" s="79" t="s">
        <v>173</v>
      </c>
      <c r="C125" s="223" t="s">
        <v>923</v>
      </c>
      <c r="D125" s="224"/>
      <c r="E125" s="223" t="s">
        <v>924</v>
      </c>
      <c r="F125" s="224"/>
      <c r="G125" s="223" t="s">
        <v>1001</v>
      </c>
      <c r="H125" s="224"/>
      <c r="I125" s="223" t="s">
        <v>925</v>
      </c>
      <c r="J125" s="224"/>
      <c r="K125" s="225" t="s">
        <v>926</v>
      </c>
      <c r="L125" s="224"/>
    </row>
    <row r="126" spans="2:41" x14ac:dyDescent="0.35">
      <c r="B126" s="65" t="s">
        <v>12</v>
      </c>
      <c r="C126" s="66"/>
      <c r="D126" s="70"/>
      <c r="E126" s="66"/>
      <c r="F126" s="47"/>
      <c r="G126" s="66"/>
      <c r="H126" s="47"/>
      <c r="I126" s="66"/>
      <c r="J126" s="47"/>
      <c r="K126" s="66"/>
      <c r="L126" s="47"/>
    </row>
    <row r="127" spans="2:41" x14ac:dyDescent="0.35">
      <c r="B127" s="65" t="s">
        <v>0</v>
      </c>
      <c r="C127" s="25"/>
      <c r="D127" s="42" t="s">
        <v>439</v>
      </c>
      <c r="E127" s="26" t="s">
        <v>15</v>
      </c>
      <c r="F127" s="222" t="s">
        <v>950</v>
      </c>
      <c r="G127" s="25"/>
      <c r="H127" s="42" t="s">
        <v>441</v>
      </c>
      <c r="I127" s="25" t="s">
        <v>47</v>
      </c>
      <c r="J127" s="118" t="s">
        <v>76</v>
      </c>
      <c r="K127" s="38" t="s">
        <v>22</v>
      </c>
      <c r="L127" s="35" t="s">
        <v>72</v>
      </c>
    </row>
    <row r="128" spans="2:41" x14ac:dyDescent="0.35">
      <c r="B128" s="65" t="s">
        <v>1</v>
      </c>
      <c r="C128" s="25"/>
      <c r="D128" s="42" t="s">
        <v>439</v>
      </c>
      <c r="E128" s="26" t="s">
        <v>15</v>
      </c>
      <c r="F128" s="222" t="s">
        <v>950</v>
      </c>
      <c r="G128" s="25"/>
      <c r="H128" s="42" t="s">
        <v>607</v>
      </c>
      <c r="I128" s="25" t="s">
        <v>47</v>
      </c>
      <c r="J128" s="118" t="s">
        <v>1000</v>
      </c>
      <c r="K128" s="38" t="s">
        <v>22</v>
      </c>
      <c r="L128" s="35" t="s">
        <v>72</v>
      </c>
    </row>
    <row r="129" spans="2:12" x14ac:dyDescent="0.35">
      <c r="B129" s="65" t="s">
        <v>2</v>
      </c>
      <c r="C129" s="25"/>
      <c r="D129" s="42" t="s">
        <v>437</v>
      </c>
      <c r="E129" s="25" t="s">
        <v>22</v>
      </c>
      <c r="F129" s="35" t="s">
        <v>70</v>
      </c>
      <c r="G129" s="25"/>
      <c r="H129" s="118"/>
      <c r="I129" s="38" t="s">
        <v>22</v>
      </c>
      <c r="J129" s="49" t="s">
        <v>72</v>
      </c>
      <c r="K129" s="38" t="s">
        <v>22</v>
      </c>
      <c r="L129" s="35" t="s">
        <v>72</v>
      </c>
    </row>
    <row r="130" spans="2:12" x14ac:dyDescent="0.35">
      <c r="B130" s="65" t="s">
        <v>3</v>
      </c>
      <c r="C130" s="25"/>
      <c r="D130" s="42" t="s">
        <v>440</v>
      </c>
      <c r="E130" s="25" t="s">
        <v>22</v>
      </c>
      <c r="F130" s="35" t="s">
        <v>70</v>
      </c>
      <c r="G130" s="25" t="s">
        <v>22</v>
      </c>
      <c r="H130" s="49" t="s">
        <v>71</v>
      </c>
      <c r="I130" s="38" t="s">
        <v>22</v>
      </c>
      <c r="J130" s="49" t="s">
        <v>72</v>
      </c>
      <c r="K130" s="26" t="s">
        <v>15</v>
      </c>
      <c r="L130" s="222" t="s">
        <v>957</v>
      </c>
    </row>
    <row r="131" spans="2:12" x14ac:dyDescent="0.35">
      <c r="B131" s="65" t="s">
        <v>4</v>
      </c>
      <c r="C131" s="25" t="s">
        <v>22</v>
      </c>
      <c r="D131" s="35" t="s">
        <v>73</v>
      </c>
      <c r="E131" s="25"/>
      <c r="F131" s="42" t="s">
        <v>332</v>
      </c>
      <c r="G131" s="25" t="s">
        <v>22</v>
      </c>
      <c r="H131" s="49" t="s">
        <v>71</v>
      </c>
      <c r="I131" s="25" t="s">
        <v>22</v>
      </c>
      <c r="J131" s="49" t="s">
        <v>70</v>
      </c>
      <c r="K131" s="26" t="s">
        <v>15</v>
      </c>
      <c r="L131" s="222" t="s">
        <v>957</v>
      </c>
    </row>
    <row r="132" spans="2:12" x14ac:dyDescent="0.35">
      <c r="B132" s="65" t="s">
        <v>5</v>
      </c>
      <c r="C132" s="25" t="s">
        <v>22</v>
      </c>
      <c r="D132" s="35" t="s">
        <v>73</v>
      </c>
      <c r="E132" s="25"/>
      <c r="F132" s="42" t="s">
        <v>332</v>
      </c>
      <c r="G132" s="25" t="s">
        <v>22</v>
      </c>
      <c r="H132" s="49" t="s">
        <v>70</v>
      </c>
      <c r="I132" s="25" t="s">
        <v>22</v>
      </c>
      <c r="J132" s="49" t="s">
        <v>70</v>
      </c>
      <c r="K132" s="25" t="s">
        <v>22</v>
      </c>
      <c r="L132" s="49" t="s">
        <v>324</v>
      </c>
    </row>
    <row r="133" spans="2:12" x14ac:dyDescent="0.35">
      <c r="B133" s="65" t="s">
        <v>6</v>
      </c>
      <c r="C133" s="25" t="s">
        <v>22</v>
      </c>
      <c r="D133" s="35" t="s">
        <v>73</v>
      </c>
      <c r="E133" s="25"/>
      <c r="F133" s="42" t="s">
        <v>332</v>
      </c>
      <c r="G133" s="25"/>
      <c r="H133" s="42" t="s">
        <v>611</v>
      </c>
      <c r="I133" s="38"/>
      <c r="J133" s="42" t="s">
        <v>334</v>
      </c>
      <c r="K133" s="25" t="s">
        <v>22</v>
      </c>
      <c r="L133" s="49" t="s">
        <v>324</v>
      </c>
    </row>
    <row r="134" spans="2:12" x14ac:dyDescent="0.35">
      <c r="B134" s="65" t="s">
        <v>7</v>
      </c>
      <c r="C134" s="25"/>
      <c r="D134" s="42" t="s">
        <v>338</v>
      </c>
      <c r="E134" s="26" t="s">
        <v>15</v>
      </c>
      <c r="F134" s="222" t="s">
        <v>957</v>
      </c>
      <c r="G134" s="25"/>
      <c r="H134" s="42" t="s">
        <v>611</v>
      </c>
      <c r="I134" s="38"/>
      <c r="J134" s="42" t="s">
        <v>334</v>
      </c>
      <c r="K134" s="38" t="s">
        <v>22</v>
      </c>
      <c r="L134" s="35" t="s">
        <v>73</v>
      </c>
    </row>
    <row r="135" spans="2:12" x14ac:dyDescent="0.35">
      <c r="B135" s="65" t="s">
        <v>8</v>
      </c>
      <c r="C135" s="25"/>
      <c r="D135" s="42" t="s">
        <v>338</v>
      </c>
      <c r="E135" s="26" t="s">
        <v>15</v>
      </c>
      <c r="F135" s="222" t="s">
        <v>957</v>
      </c>
      <c r="G135" s="25"/>
      <c r="H135" s="42" t="s">
        <v>330</v>
      </c>
      <c r="I135" s="38"/>
      <c r="J135" s="42" t="s">
        <v>955</v>
      </c>
      <c r="K135" s="25" t="s">
        <v>22</v>
      </c>
      <c r="L135" s="118" t="s">
        <v>320</v>
      </c>
    </row>
    <row r="136" spans="2:12" x14ac:dyDescent="0.35">
      <c r="B136" s="65" t="s">
        <v>9</v>
      </c>
      <c r="C136" s="25"/>
      <c r="D136" s="42" t="s">
        <v>336</v>
      </c>
      <c r="E136" s="25" t="s">
        <v>22</v>
      </c>
      <c r="F136" s="49" t="s">
        <v>71</v>
      </c>
      <c r="G136" s="25"/>
      <c r="H136" s="42" t="s">
        <v>617</v>
      </c>
      <c r="I136" s="26" t="s">
        <v>15</v>
      </c>
      <c r="J136" s="222" t="s">
        <v>956</v>
      </c>
    </row>
    <row r="137" spans="2:12" x14ac:dyDescent="0.35">
      <c r="B137" s="65" t="s">
        <v>10</v>
      </c>
      <c r="C137" s="25"/>
      <c r="D137" s="42" t="s">
        <v>336</v>
      </c>
      <c r="E137" s="25" t="s">
        <v>22</v>
      </c>
      <c r="F137" s="49" t="s">
        <v>71</v>
      </c>
      <c r="G137" s="25"/>
      <c r="H137" s="42" t="s">
        <v>617</v>
      </c>
      <c r="I137" s="38"/>
      <c r="J137" s="43"/>
      <c r="K137" s="25"/>
      <c r="L137" s="43"/>
    </row>
    <row r="138" spans="2:12" x14ac:dyDescent="0.35">
      <c r="B138" s="65" t="s">
        <v>11</v>
      </c>
      <c r="C138" s="39"/>
      <c r="D138" s="48"/>
      <c r="E138" s="39" t="s">
        <v>22</v>
      </c>
      <c r="F138" s="59" t="s">
        <v>71</v>
      </c>
      <c r="G138" s="39"/>
      <c r="H138" s="48"/>
      <c r="I138" s="41"/>
      <c r="J138" s="40"/>
      <c r="K138" s="39"/>
      <c r="L138" s="40"/>
    </row>
    <row r="139" spans="2:12" x14ac:dyDescent="0.35">
      <c r="B139" s="38"/>
      <c r="C139" s="38"/>
      <c r="D139" s="38"/>
      <c r="E139" s="38"/>
      <c r="F139" s="38"/>
      <c r="G139" s="38"/>
      <c r="H139" s="38"/>
      <c r="I139" s="38"/>
      <c r="J139" s="38"/>
      <c r="K139" s="38"/>
      <c r="L139" s="38"/>
    </row>
    <row r="140" spans="2:12" x14ac:dyDescent="0.35">
      <c r="B140" s="79" t="s">
        <v>174</v>
      </c>
      <c r="C140" s="223" t="s">
        <v>927</v>
      </c>
      <c r="D140" s="224"/>
      <c r="E140" s="223" t="s">
        <v>928</v>
      </c>
      <c r="F140" s="224"/>
      <c r="G140" s="223" t="s">
        <v>929</v>
      </c>
      <c r="H140" s="224"/>
      <c r="I140" s="223" t="s">
        <v>930</v>
      </c>
      <c r="J140" s="224"/>
      <c r="K140" s="225" t="s">
        <v>931</v>
      </c>
      <c r="L140" s="224"/>
    </row>
    <row r="141" spans="2:12" x14ac:dyDescent="0.35">
      <c r="B141" s="65" t="s">
        <v>12</v>
      </c>
      <c r="C141" s="66"/>
      <c r="D141" s="70"/>
      <c r="E141" s="66"/>
      <c r="F141" s="47"/>
      <c r="G141" s="66"/>
      <c r="H141" s="47"/>
      <c r="I141" s="66"/>
      <c r="J141" s="47"/>
      <c r="K141" s="66"/>
      <c r="L141" s="47"/>
    </row>
    <row r="142" spans="2:12" x14ac:dyDescent="0.35">
      <c r="B142" s="65" t="s">
        <v>0</v>
      </c>
      <c r="C142" s="25"/>
      <c r="D142" s="42" t="s">
        <v>439</v>
      </c>
      <c r="E142" s="26" t="s">
        <v>15</v>
      </c>
      <c r="F142" s="222" t="s">
        <v>950</v>
      </c>
      <c r="G142" s="25"/>
      <c r="H142" s="42" t="s">
        <v>441</v>
      </c>
      <c r="I142" s="25" t="s">
        <v>47</v>
      </c>
      <c r="J142" s="118" t="s">
        <v>76</v>
      </c>
      <c r="K142" s="38" t="s">
        <v>22</v>
      </c>
      <c r="L142" s="35" t="s">
        <v>72</v>
      </c>
    </row>
    <row r="143" spans="2:12" x14ac:dyDescent="0.35">
      <c r="B143" s="65" t="s">
        <v>1</v>
      </c>
      <c r="C143" s="25"/>
      <c r="D143" s="42" t="s">
        <v>439</v>
      </c>
      <c r="E143" s="26" t="s">
        <v>15</v>
      </c>
      <c r="F143" s="222" t="s">
        <v>950</v>
      </c>
      <c r="G143" s="25"/>
      <c r="H143" s="42" t="s">
        <v>607</v>
      </c>
      <c r="I143" s="25" t="s">
        <v>47</v>
      </c>
      <c r="J143" s="118" t="s">
        <v>1000</v>
      </c>
      <c r="K143" s="38" t="s">
        <v>22</v>
      </c>
      <c r="L143" s="35" t="s">
        <v>72</v>
      </c>
    </row>
    <row r="144" spans="2:12" x14ac:dyDescent="0.35">
      <c r="B144" s="65" t="s">
        <v>2</v>
      </c>
      <c r="C144" s="25"/>
      <c r="D144" s="42" t="s">
        <v>437</v>
      </c>
      <c r="E144" s="25" t="s">
        <v>22</v>
      </c>
      <c r="F144" s="35" t="s">
        <v>70</v>
      </c>
      <c r="G144" s="25"/>
      <c r="H144" s="118"/>
      <c r="I144" s="38" t="s">
        <v>22</v>
      </c>
      <c r="J144" s="49" t="s">
        <v>72</v>
      </c>
      <c r="K144" s="38" t="s">
        <v>22</v>
      </c>
      <c r="L144" s="35" t="s">
        <v>72</v>
      </c>
    </row>
    <row r="145" spans="2:12" x14ac:dyDescent="0.35">
      <c r="B145" s="65" t="s">
        <v>3</v>
      </c>
      <c r="C145" s="25"/>
      <c r="D145" s="42" t="s">
        <v>440</v>
      </c>
      <c r="E145" s="25" t="s">
        <v>22</v>
      </c>
      <c r="F145" s="35" t="s">
        <v>70</v>
      </c>
      <c r="G145" s="25" t="s">
        <v>22</v>
      </c>
      <c r="H145" s="49" t="s">
        <v>71</v>
      </c>
      <c r="I145" s="38" t="s">
        <v>22</v>
      </c>
      <c r="J145" s="49" t="s">
        <v>72</v>
      </c>
      <c r="K145" s="26" t="s">
        <v>15</v>
      </c>
      <c r="L145" s="222" t="s">
        <v>957</v>
      </c>
    </row>
    <row r="146" spans="2:12" x14ac:dyDescent="0.35">
      <c r="B146" s="65" t="s">
        <v>4</v>
      </c>
      <c r="C146" s="25" t="s">
        <v>22</v>
      </c>
      <c r="D146" s="35" t="s">
        <v>73</v>
      </c>
      <c r="E146" s="25"/>
      <c r="F146" s="42" t="s">
        <v>327</v>
      </c>
      <c r="G146" s="25" t="s">
        <v>22</v>
      </c>
      <c r="H146" s="49" t="s">
        <v>71</v>
      </c>
      <c r="I146" s="25" t="s">
        <v>22</v>
      </c>
      <c r="J146" s="49" t="s">
        <v>70</v>
      </c>
      <c r="K146" s="26" t="s">
        <v>15</v>
      </c>
      <c r="L146" s="222" t="s">
        <v>957</v>
      </c>
    </row>
    <row r="147" spans="2:12" x14ac:dyDescent="0.35">
      <c r="B147" s="65" t="s">
        <v>5</v>
      </c>
      <c r="C147" s="25" t="s">
        <v>22</v>
      </c>
      <c r="D147" s="35" t="s">
        <v>73</v>
      </c>
      <c r="E147" s="25"/>
      <c r="F147" s="42" t="s">
        <v>327</v>
      </c>
      <c r="G147" s="25" t="s">
        <v>22</v>
      </c>
      <c r="H147" s="49" t="s">
        <v>70</v>
      </c>
      <c r="I147" s="25" t="s">
        <v>22</v>
      </c>
      <c r="J147" s="49" t="s">
        <v>70</v>
      </c>
      <c r="K147" s="25"/>
      <c r="L147" s="49"/>
    </row>
    <row r="148" spans="2:12" x14ac:dyDescent="0.35">
      <c r="B148" s="65" t="s">
        <v>6</v>
      </c>
      <c r="C148" s="25" t="s">
        <v>22</v>
      </c>
      <c r="D148" s="35" t="s">
        <v>73</v>
      </c>
      <c r="E148" s="25"/>
      <c r="F148" s="42" t="s">
        <v>327</v>
      </c>
      <c r="G148" s="25"/>
      <c r="H148" s="42" t="s">
        <v>460</v>
      </c>
      <c r="I148" s="38"/>
      <c r="J148" s="42" t="s">
        <v>328</v>
      </c>
      <c r="K148" s="25"/>
      <c r="L148" s="49"/>
    </row>
    <row r="149" spans="2:12" x14ac:dyDescent="0.35">
      <c r="B149" s="65" t="s">
        <v>7</v>
      </c>
      <c r="C149" s="25"/>
      <c r="D149" s="42" t="s">
        <v>338</v>
      </c>
      <c r="E149" s="26" t="s">
        <v>15</v>
      </c>
      <c r="F149" s="222" t="s">
        <v>957</v>
      </c>
      <c r="G149" s="25"/>
      <c r="H149" s="42" t="s">
        <v>460</v>
      </c>
      <c r="I149" s="38"/>
      <c r="J149" s="42" t="s">
        <v>328</v>
      </c>
      <c r="K149" s="38" t="s">
        <v>22</v>
      </c>
      <c r="L149" s="35" t="s">
        <v>73</v>
      </c>
    </row>
    <row r="150" spans="2:12" x14ac:dyDescent="0.35">
      <c r="B150" s="65" t="s">
        <v>8</v>
      </c>
      <c r="C150" s="25"/>
      <c r="D150" s="42" t="s">
        <v>338</v>
      </c>
      <c r="E150" s="26" t="s">
        <v>15</v>
      </c>
      <c r="F150" s="222" t="s">
        <v>957</v>
      </c>
      <c r="G150" s="25"/>
      <c r="H150" s="42" t="s">
        <v>331</v>
      </c>
      <c r="I150" s="38"/>
      <c r="J150" s="42" t="s">
        <v>953</v>
      </c>
      <c r="K150" s="25" t="s">
        <v>22</v>
      </c>
      <c r="L150" s="118" t="s">
        <v>320</v>
      </c>
    </row>
    <row r="151" spans="2:12" x14ac:dyDescent="0.35">
      <c r="B151" s="65" t="s">
        <v>9</v>
      </c>
      <c r="C151" s="25"/>
      <c r="D151" s="42" t="s">
        <v>336</v>
      </c>
      <c r="E151" s="25" t="s">
        <v>22</v>
      </c>
      <c r="F151" s="49" t="s">
        <v>71</v>
      </c>
      <c r="G151" s="25"/>
      <c r="H151" s="42" t="s">
        <v>609</v>
      </c>
      <c r="I151" s="26" t="s">
        <v>15</v>
      </c>
      <c r="J151" s="222" t="s">
        <v>954</v>
      </c>
      <c r="K151" s="25"/>
      <c r="L151" s="43"/>
    </row>
    <row r="152" spans="2:12" x14ac:dyDescent="0.35">
      <c r="B152" s="65" t="s">
        <v>10</v>
      </c>
      <c r="C152" s="25"/>
      <c r="D152" s="42" t="s">
        <v>336</v>
      </c>
      <c r="E152" s="25" t="s">
        <v>22</v>
      </c>
      <c r="F152" s="49" t="s">
        <v>71</v>
      </c>
      <c r="G152" s="25"/>
      <c r="H152" s="42" t="s">
        <v>609</v>
      </c>
      <c r="I152" s="38"/>
      <c r="J152" s="43"/>
      <c r="K152" s="25"/>
      <c r="L152" s="43"/>
    </row>
    <row r="153" spans="2:12" x14ac:dyDescent="0.35">
      <c r="B153" s="65" t="s">
        <v>11</v>
      </c>
      <c r="C153" s="39"/>
      <c r="D153" s="48"/>
      <c r="E153" s="39" t="s">
        <v>22</v>
      </c>
      <c r="F153" s="59" t="s">
        <v>71</v>
      </c>
      <c r="G153" s="39"/>
      <c r="H153" s="48"/>
      <c r="I153" s="41"/>
      <c r="J153" s="40"/>
      <c r="K153" s="39"/>
      <c r="L153" s="40"/>
    </row>
    <row r="154" spans="2:12" x14ac:dyDescent="0.35">
      <c r="B154" s="38"/>
      <c r="C154" s="38"/>
      <c r="D154" s="38"/>
      <c r="E154" s="38"/>
      <c r="F154" s="38"/>
      <c r="G154" s="38"/>
      <c r="H154" s="38"/>
      <c r="I154" s="38"/>
      <c r="J154" s="38"/>
      <c r="K154" s="38"/>
      <c r="L154" s="38"/>
    </row>
    <row r="155" spans="2:12" x14ac:dyDescent="0.35">
      <c r="B155" s="79" t="s">
        <v>176</v>
      </c>
      <c r="C155" s="223" t="s">
        <v>932</v>
      </c>
      <c r="D155" s="224"/>
      <c r="E155" s="223" t="s">
        <v>933</v>
      </c>
      <c r="F155" s="224"/>
      <c r="G155" s="223" t="s">
        <v>934</v>
      </c>
      <c r="H155" s="224"/>
      <c r="I155" s="223" t="s">
        <v>935</v>
      </c>
      <c r="J155" s="224"/>
      <c r="K155" s="225" t="s">
        <v>936</v>
      </c>
      <c r="L155" s="224"/>
    </row>
    <row r="156" spans="2:12" x14ac:dyDescent="0.35">
      <c r="B156" s="65" t="s">
        <v>12</v>
      </c>
      <c r="C156" s="66"/>
      <c r="D156" s="70"/>
      <c r="E156" s="66"/>
      <c r="F156" s="47"/>
      <c r="G156" s="66"/>
      <c r="H156" s="47"/>
      <c r="I156" s="66"/>
      <c r="J156" s="47"/>
      <c r="K156" s="66"/>
      <c r="L156" s="47"/>
    </row>
    <row r="157" spans="2:12" x14ac:dyDescent="0.35">
      <c r="B157" s="65" t="s">
        <v>0</v>
      </c>
      <c r="C157" s="25"/>
      <c r="D157" s="42" t="s">
        <v>439</v>
      </c>
      <c r="E157" s="26" t="s">
        <v>15</v>
      </c>
      <c r="F157" s="222" t="s">
        <v>950</v>
      </c>
      <c r="G157" s="25"/>
      <c r="H157" s="42" t="s">
        <v>441</v>
      </c>
      <c r="I157" s="25" t="s">
        <v>47</v>
      </c>
      <c r="J157" s="118" t="s">
        <v>76</v>
      </c>
      <c r="K157" s="38" t="s">
        <v>22</v>
      </c>
      <c r="L157" s="35" t="s">
        <v>72</v>
      </c>
    </row>
    <row r="158" spans="2:12" x14ac:dyDescent="0.35">
      <c r="B158" s="65" t="s">
        <v>1</v>
      </c>
      <c r="C158" s="25"/>
      <c r="D158" s="42" t="s">
        <v>439</v>
      </c>
      <c r="E158" s="26" t="s">
        <v>15</v>
      </c>
      <c r="F158" s="222" t="s">
        <v>950</v>
      </c>
      <c r="G158" s="25"/>
      <c r="H158" s="42" t="s">
        <v>607</v>
      </c>
      <c r="I158" s="25" t="s">
        <v>47</v>
      </c>
      <c r="J158" s="118" t="s">
        <v>1000</v>
      </c>
      <c r="K158" s="38" t="s">
        <v>22</v>
      </c>
      <c r="L158" s="35" t="s">
        <v>72</v>
      </c>
    </row>
    <row r="159" spans="2:12" x14ac:dyDescent="0.35">
      <c r="B159" s="65" t="s">
        <v>2</v>
      </c>
      <c r="C159" s="25"/>
      <c r="D159" s="42" t="s">
        <v>437</v>
      </c>
      <c r="E159" s="25" t="s">
        <v>22</v>
      </c>
      <c r="F159" s="35" t="s">
        <v>70</v>
      </c>
      <c r="G159" s="25"/>
      <c r="H159" s="118"/>
      <c r="I159" s="38" t="s">
        <v>22</v>
      </c>
      <c r="J159" s="49" t="s">
        <v>72</v>
      </c>
      <c r="K159" s="38" t="s">
        <v>22</v>
      </c>
      <c r="L159" s="35" t="s">
        <v>72</v>
      </c>
    </row>
    <row r="160" spans="2:12" x14ac:dyDescent="0.35">
      <c r="B160" s="65" t="s">
        <v>3</v>
      </c>
      <c r="C160" s="25"/>
      <c r="D160" s="42" t="s">
        <v>440</v>
      </c>
      <c r="E160" s="25" t="s">
        <v>22</v>
      </c>
      <c r="F160" s="35" t="s">
        <v>70</v>
      </c>
      <c r="G160" s="25" t="s">
        <v>22</v>
      </c>
      <c r="H160" s="49" t="s">
        <v>71</v>
      </c>
      <c r="I160" s="38" t="s">
        <v>22</v>
      </c>
      <c r="J160" s="49" t="s">
        <v>72</v>
      </c>
      <c r="K160" s="26" t="s">
        <v>15</v>
      </c>
      <c r="L160" s="222" t="s">
        <v>957</v>
      </c>
    </row>
    <row r="161" spans="2:12" x14ac:dyDescent="0.35">
      <c r="B161" s="65" t="s">
        <v>4</v>
      </c>
      <c r="C161" s="25" t="s">
        <v>22</v>
      </c>
      <c r="D161" s="35" t="s">
        <v>73</v>
      </c>
      <c r="E161" s="25"/>
      <c r="F161" s="42" t="s">
        <v>332</v>
      </c>
      <c r="G161" s="25" t="s">
        <v>22</v>
      </c>
      <c r="H161" s="49" t="s">
        <v>71</v>
      </c>
      <c r="I161" s="25" t="s">
        <v>22</v>
      </c>
      <c r="J161" s="49" t="s">
        <v>70</v>
      </c>
      <c r="K161" s="26" t="s">
        <v>15</v>
      </c>
      <c r="L161" s="222" t="s">
        <v>957</v>
      </c>
    </row>
    <row r="162" spans="2:12" x14ac:dyDescent="0.35">
      <c r="B162" s="65" t="s">
        <v>5</v>
      </c>
      <c r="C162" s="25" t="s">
        <v>22</v>
      </c>
      <c r="D162" s="35" t="s">
        <v>73</v>
      </c>
      <c r="E162" s="25"/>
      <c r="F162" s="42" t="s">
        <v>332</v>
      </c>
      <c r="G162" s="25" t="s">
        <v>22</v>
      </c>
      <c r="H162" s="49" t="s">
        <v>70</v>
      </c>
      <c r="I162" s="25" t="s">
        <v>22</v>
      </c>
      <c r="J162" s="49" t="s">
        <v>70</v>
      </c>
      <c r="K162" s="25"/>
      <c r="L162" s="49"/>
    </row>
    <row r="163" spans="2:12" x14ac:dyDescent="0.35">
      <c r="B163" s="65" t="s">
        <v>6</v>
      </c>
      <c r="C163" s="25" t="s">
        <v>22</v>
      </c>
      <c r="D163" s="35" t="s">
        <v>73</v>
      </c>
      <c r="E163" s="25"/>
      <c r="F163" s="42" t="s">
        <v>332</v>
      </c>
      <c r="G163" s="25"/>
      <c r="H163" s="42" t="s">
        <v>611</v>
      </c>
      <c r="I163" s="38"/>
      <c r="J163" s="42" t="s">
        <v>334</v>
      </c>
      <c r="K163" s="25"/>
      <c r="L163" s="49"/>
    </row>
    <row r="164" spans="2:12" x14ac:dyDescent="0.35">
      <c r="B164" s="65" t="s">
        <v>7</v>
      </c>
      <c r="C164" s="25"/>
      <c r="D164" s="42" t="s">
        <v>338</v>
      </c>
      <c r="E164" s="26" t="s">
        <v>15</v>
      </c>
      <c r="F164" s="222" t="s">
        <v>957</v>
      </c>
      <c r="G164" s="25"/>
      <c r="H164" s="42" t="s">
        <v>611</v>
      </c>
      <c r="I164" s="38"/>
      <c r="J164" s="42" t="s">
        <v>334</v>
      </c>
      <c r="K164" s="38" t="s">
        <v>22</v>
      </c>
      <c r="L164" s="35" t="s">
        <v>73</v>
      </c>
    </row>
    <row r="165" spans="2:12" x14ac:dyDescent="0.35">
      <c r="B165" s="65" t="s">
        <v>8</v>
      </c>
      <c r="C165" s="25"/>
      <c r="D165" s="42" t="s">
        <v>338</v>
      </c>
      <c r="E165" s="26" t="s">
        <v>15</v>
      </c>
      <c r="F165" s="222" t="s">
        <v>957</v>
      </c>
      <c r="G165" s="25"/>
      <c r="H165" s="42" t="s">
        <v>330</v>
      </c>
      <c r="I165" s="38"/>
      <c r="J165" s="42" t="s">
        <v>955</v>
      </c>
      <c r="K165" s="25" t="s">
        <v>22</v>
      </c>
      <c r="L165" s="118" t="s">
        <v>320</v>
      </c>
    </row>
    <row r="166" spans="2:12" x14ac:dyDescent="0.35">
      <c r="B166" s="65" t="s">
        <v>9</v>
      </c>
      <c r="C166" s="25"/>
      <c r="D166" s="42" t="s">
        <v>336</v>
      </c>
      <c r="E166" s="25" t="s">
        <v>22</v>
      </c>
      <c r="F166" s="49" t="s">
        <v>71</v>
      </c>
      <c r="G166" s="25"/>
      <c r="H166" s="42" t="s">
        <v>608</v>
      </c>
      <c r="I166" s="26" t="s">
        <v>15</v>
      </c>
      <c r="J166" s="222" t="s">
        <v>956</v>
      </c>
      <c r="K166" s="25"/>
      <c r="L166" s="43"/>
    </row>
    <row r="167" spans="2:12" x14ac:dyDescent="0.35">
      <c r="B167" s="65" t="s">
        <v>10</v>
      </c>
      <c r="C167" s="25"/>
      <c r="D167" s="42" t="s">
        <v>336</v>
      </c>
      <c r="E167" s="25" t="s">
        <v>22</v>
      </c>
      <c r="F167" s="49" t="s">
        <v>71</v>
      </c>
      <c r="G167" s="25"/>
      <c r="H167" s="42" t="s">
        <v>608</v>
      </c>
      <c r="I167" s="38"/>
      <c r="J167" s="43"/>
      <c r="K167" s="25"/>
      <c r="L167" s="43"/>
    </row>
    <row r="168" spans="2:12" x14ac:dyDescent="0.35">
      <c r="B168" s="65" t="s">
        <v>11</v>
      </c>
      <c r="C168" s="39"/>
      <c r="D168" s="48"/>
      <c r="E168" s="39" t="s">
        <v>22</v>
      </c>
      <c r="F168" s="59" t="s">
        <v>71</v>
      </c>
      <c r="G168" s="39"/>
      <c r="H168" s="48"/>
      <c r="I168" s="41"/>
      <c r="J168" s="40"/>
      <c r="K168" s="39"/>
      <c r="L168" s="40"/>
    </row>
    <row r="169" spans="2:12" x14ac:dyDescent="0.35">
      <c r="B169" s="38"/>
      <c r="C169" s="38"/>
      <c r="D169" s="38"/>
      <c r="E169" s="38"/>
      <c r="F169" s="38"/>
      <c r="G169" s="38"/>
      <c r="H169" s="38"/>
      <c r="I169" s="38"/>
      <c r="J169" s="38"/>
      <c r="K169" s="38"/>
      <c r="L169" s="38"/>
    </row>
    <row r="170" spans="2:12" x14ac:dyDescent="0.35">
      <c r="B170" s="79" t="s">
        <v>177</v>
      </c>
      <c r="C170" s="232" t="s">
        <v>937</v>
      </c>
      <c r="D170" s="233"/>
      <c r="E170" s="232" t="s">
        <v>938</v>
      </c>
      <c r="F170" s="233"/>
      <c r="G170" s="232" t="s">
        <v>939</v>
      </c>
      <c r="H170" s="233"/>
      <c r="I170" s="232" t="s">
        <v>940</v>
      </c>
      <c r="J170" s="233"/>
      <c r="K170" s="232" t="s">
        <v>941</v>
      </c>
      <c r="L170" s="233"/>
    </row>
    <row r="171" spans="2:12" x14ac:dyDescent="0.35">
      <c r="B171" s="65" t="s">
        <v>12</v>
      </c>
      <c r="C171" s="66"/>
      <c r="D171" s="70"/>
      <c r="E171" s="66"/>
      <c r="F171" s="47"/>
      <c r="G171" s="66"/>
      <c r="H171" s="47"/>
      <c r="I171" s="66"/>
      <c r="J171" s="47"/>
      <c r="K171" s="66"/>
      <c r="L171" s="47"/>
    </row>
    <row r="172" spans="2:12" x14ac:dyDescent="0.35">
      <c r="B172" s="65" t="s">
        <v>0</v>
      </c>
      <c r="C172" s="25"/>
      <c r="D172" s="42" t="s">
        <v>439</v>
      </c>
      <c r="E172" s="26" t="s">
        <v>15</v>
      </c>
      <c r="F172" s="222" t="s">
        <v>950</v>
      </c>
      <c r="G172" s="25"/>
      <c r="H172" s="42" t="s">
        <v>441</v>
      </c>
      <c r="I172" s="25" t="s">
        <v>47</v>
      </c>
      <c r="J172" s="118" t="s">
        <v>76</v>
      </c>
      <c r="K172" s="38" t="s">
        <v>22</v>
      </c>
      <c r="L172" s="35" t="s">
        <v>72</v>
      </c>
    </row>
    <row r="173" spans="2:12" x14ac:dyDescent="0.35">
      <c r="B173" s="65" t="s">
        <v>1</v>
      </c>
      <c r="C173" s="25"/>
      <c r="D173" s="42" t="s">
        <v>439</v>
      </c>
      <c r="E173" s="26" t="s">
        <v>15</v>
      </c>
      <c r="F173" s="222" t="s">
        <v>950</v>
      </c>
      <c r="G173" s="25"/>
      <c r="H173" s="42" t="s">
        <v>607</v>
      </c>
      <c r="I173" s="25" t="s">
        <v>47</v>
      </c>
      <c r="J173" s="118" t="s">
        <v>1000</v>
      </c>
      <c r="K173" s="38" t="s">
        <v>22</v>
      </c>
      <c r="L173" s="35" t="s">
        <v>72</v>
      </c>
    </row>
    <row r="174" spans="2:12" x14ac:dyDescent="0.35">
      <c r="B174" s="65" t="s">
        <v>2</v>
      </c>
      <c r="C174" s="25"/>
      <c r="D174" s="42" t="s">
        <v>437</v>
      </c>
      <c r="E174" s="25" t="s">
        <v>22</v>
      </c>
      <c r="F174" s="35" t="s">
        <v>70</v>
      </c>
      <c r="G174" s="25"/>
      <c r="H174" s="118"/>
      <c r="I174" s="38" t="s">
        <v>22</v>
      </c>
      <c r="J174" s="49" t="s">
        <v>72</v>
      </c>
      <c r="K174" s="38" t="s">
        <v>22</v>
      </c>
      <c r="L174" s="35" t="s">
        <v>72</v>
      </c>
    </row>
    <row r="175" spans="2:12" x14ac:dyDescent="0.35">
      <c r="B175" s="65" t="s">
        <v>3</v>
      </c>
      <c r="C175" s="25"/>
      <c r="D175" s="42" t="s">
        <v>440</v>
      </c>
      <c r="E175" s="25" t="s">
        <v>22</v>
      </c>
      <c r="F175" s="35" t="s">
        <v>70</v>
      </c>
      <c r="G175" s="25" t="s">
        <v>22</v>
      </c>
      <c r="H175" s="49" t="s">
        <v>71</v>
      </c>
      <c r="I175" s="38" t="s">
        <v>22</v>
      </c>
      <c r="J175" s="49" t="s">
        <v>72</v>
      </c>
      <c r="K175" s="26" t="s">
        <v>15</v>
      </c>
      <c r="L175" s="222" t="s">
        <v>957</v>
      </c>
    </row>
    <row r="176" spans="2:12" x14ac:dyDescent="0.35">
      <c r="B176" s="65" t="s">
        <v>4</v>
      </c>
      <c r="C176" s="25" t="s">
        <v>22</v>
      </c>
      <c r="D176" s="35" t="s">
        <v>73</v>
      </c>
      <c r="E176" s="25"/>
      <c r="F176" s="42"/>
      <c r="G176" s="25" t="s">
        <v>22</v>
      </c>
      <c r="H176" s="49" t="s">
        <v>71</v>
      </c>
      <c r="I176" s="25" t="s">
        <v>22</v>
      </c>
      <c r="J176" s="49" t="s">
        <v>70</v>
      </c>
      <c r="K176" s="26" t="s">
        <v>15</v>
      </c>
      <c r="L176" s="222" t="s">
        <v>957</v>
      </c>
    </row>
    <row r="177" spans="2:12" x14ac:dyDescent="0.35">
      <c r="B177" s="65" t="s">
        <v>5</v>
      </c>
      <c r="C177" s="25" t="s">
        <v>22</v>
      </c>
      <c r="D177" s="35" t="s">
        <v>73</v>
      </c>
      <c r="E177" s="25"/>
      <c r="F177" s="42"/>
      <c r="G177" s="25" t="s">
        <v>22</v>
      </c>
      <c r="H177" s="49" t="s">
        <v>70</v>
      </c>
      <c r="I177" s="25" t="s">
        <v>22</v>
      </c>
      <c r="J177" s="49" t="s">
        <v>70</v>
      </c>
      <c r="K177" s="25"/>
      <c r="L177" s="49"/>
    </row>
    <row r="178" spans="2:12" x14ac:dyDescent="0.35">
      <c r="B178" s="65" t="s">
        <v>6</v>
      </c>
      <c r="C178" s="25" t="s">
        <v>22</v>
      </c>
      <c r="D178" s="35" t="s">
        <v>73</v>
      </c>
      <c r="E178" s="25"/>
      <c r="F178" s="42"/>
      <c r="G178" s="25"/>
      <c r="H178" s="42"/>
      <c r="I178" s="38"/>
      <c r="J178" s="42"/>
      <c r="K178" s="25"/>
      <c r="L178" s="49"/>
    </row>
    <row r="179" spans="2:12" x14ac:dyDescent="0.35">
      <c r="B179" s="65" t="s">
        <v>7</v>
      </c>
      <c r="C179" s="25"/>
      <c r="D179" s="42"/>
      <c r="E179" s="26" t="s">
        <v>15</v>
      </c>
      <c r="F179" s="222" t="s">
        <v>957</v>
      </c>
      <c r="G179" s="25"/>
      <c r="H179" s="42"/>
      <c r="I179" s="38"/>
      <c r="J179" s="42"/>
      <c r="K179" s="38" t="s">
        <v>22</v>
      </c>
      <c r="L179" s="35" t="s">
        <v>73</v>
      </c>
    </row>
    <row r="180" spans="2:12" x14ac:dyDescent="0.35">
      <c r="B180" s="65" t="s">
        <v>8</v>
      </c>
      <c r="C180" s="25"/>
      <c r="D180" s="42"/>
      <c r="E180" s="26" t="s">
        <v>15</v>
      </c>
      <c r="F180" s="222" t="s">
        <v>957</v>
      </c>
      <c r="G180" s="25"/>
      <c r="H180" s="42"/>
      <c r="I180" s="26" t="s">
        <v>15</v>
      </c>
      <c r="J180" s="222" t="s">
        <v>950</v>
      </c>
      <c r="K180" s="25" t="s">
        <v>22</v>
      </c>
      <c r="L180" s="118" t="s">
        <v>320</v>
      </c>
    </row>
    <row r="181" spans="2:12" x14ac:dyDescent="0.35">
      <c r="B181" s="65" t="s">
        <v>9</v>
      </c>
      <c r="C181" s="25"/>
      <c r="D181" s="42"/>
      <c r="E181" s="25" t="s">
        <v>22</v>
      </c>
      <c r="F181" s="49" t="s">
        <v>71</v>
      </c>
      <c r="G181" s="25"/>
      <c r="H181" s="42"/>
      <c r="I181" s="26" t="s">
        <v>15</v>
      </c>
      <c r="J181" s="222" t="s">
        <v>950</v>
      </c>
      <c r="K181" s="25"/>
      <c r="L181" s="43"/>
    </row>
    <row r="182" spans="2:12" x14ac:dyDescent="0.35">
      <c r="B182" s="65" t="s">
        <v>10</v>
      </c>
      <c r="C182" s="25"/>
      <c r="D182" s="42"/>
      <c r="E182" s="25" t="s">
        <v>22</v>
      </c>
      <c r="F182" s="49" t="s">
        <v>71</v>
      </c>
      <c r="G182" s="25"/>
      <c r="H182" s="42"/>
      <c r="I182" s="38"/>
      <c r="J182" s="43"/>
      <c r="K182" s="25"/>
      <c r="L182" s="43"/>
    </row>
    <row r="183" spans="2:12" x14ac:dyDescent="0.35">
      <c r="B183" s="65" t="s">
        <v>11</v>
      </c>
      <c r="C183" s="39"/>
      <c r="D183" s="48"/>
      <c r="E183" s="39" t="s">
        <v>22</v>
      </c>
      <c r="F183" s="59" t="s">
        <v>71</v>
      </c>
      <c r="G183" s="39"/>
      <c r="H183" s="48"/>
      <c r="I183" s="41"/>
      <c r="J183" s="40"/>
      <c r="K183" s="39"/>
      <c r="L183" s="40"/>
    </row>
    <row r="184" spans="2:12" x14ac:dyDescent="0.35">
      <c r="B184" s="38"/>
      <c r="C184" s="221" t="s">
        <v>657</v>
      </c>
      <c r="D184" s="38"/>
      <c r="E184" s="38"/>
      <c r="F184" s="38"/>
      <c r="G184" s="38"/>
      <c r="H184" s="38"/>
      <c r="I184" s="38"/>
      <c r="J184" s="38"/>
      <c r="K184" s="38"/>
      <c r="L184" s="38"/>
    </row>
    <row r="185" spans="2:12" x14ac:dyDescent="0.35">
      <c r="B185" s="79" t="s">
        <v>178</v>
      </c>
      <c r="C185" s="232" t="s">
        <v>942</v>
      </c>
      <c r="D185" s="233"/>
      <c r="E185" s="232" t="s">
        <v>943</v>
      </c>
      <c r="F185" s="233"/>
      <c r="G185" s="232" t="s">
        <v>944</v>
      </c>
      <c r="H185" s="233"/>
      <c r="I185" s="232" t="s">
        <v>945</v>
      </c>
      <c r="J185" s="233"/>
      <c r="K185" s="232" t="s">
        <v>946</v>
      </c>
      <c r="L185" s="233"/>
    </row>
    <row r="186" spans="2:12" x14ac:dyDescent="0.35">
      <c r="B186" s="65" t="s">
        <v>12</v>
      </c>
      <c r="C186" s="66"/>
      <c r="D186" s="70"/>
      <c r="E186" s="66"/>
      <c r="F186" s="47"/>
      <c r="G186" s="66"/>
      <c r="H186" s="47"/>
      <c r="I186" s="66"/>
      <c r="J186" s="111"/>
      <c r="K186" s="66"/>
      <c r="L186" s="47"/>
    </row>
    <row r="187" spans="2:12" x14ac:dyDescent="0.35">
      <c r="B187" s="65" t="s">
        <v>0</v>
      </c>
      <c r="C187" s="25"/>
      <c r="D187" s="42" t="s">
        <v>439</v>
      </c>
      <c r="E187" s="26" t="s">
        <v>15</v>
      </c>
      <c r="F187" s="222" t="s">
        <v>950</v>
      </c>
      <c r="G187" s="25"/>
      <c r="H187" s="42" t="s">
        <v>441</v>
      </c>
      <c r="I187" s="25" t="s">
        <v>47</v>
      </c>
      <c r="J187" s="118" t="s">
        <v>76</v>
      </c>
      <c r="K187" s="25" t="s">
        <v>22</v>
      </c>
      <c r="L187" s="35" t="s">
        <v>72</v>
      </c>
    </row>
    <row r="188" spans="2:12" x14ac:dyDescent="0.35">
      <c r="B188" s="65" t="s">
        <v>1</v>
      </c>
      <c r="C188" s="25"/>
      <c r="D188" s="42" t="s">
        <v>439</v>
      </c>
      <c r="E188" s="26" t="s">
        <v>15</v>
      </c>
      <c r="F188" s="222" t="s">
        <v>950</v>
      </c>
      <c r="G188" s="25"/>
      <c r="H188" s="42" t="s">
        <v>607</v>
      </c>
      <c r="I188" s="25" t="s">
        <v>47</v>
      </c>
      <c r="J188" s="118" t="s">
        <v>1000</v>
      </c>
      <c r="K188" s="25" t="s">
        <v>22</v>
      </c>
      <c r="L188" s="35" t="s">
        <v>72</v>
      </c>
    </row>
    <row r="189" spans="2:12" x14ac:dyDescent="0.35">
      <c r="B189" s="65" t="s">
        <v>2</v>
      </c>
      <c r="C189" s="25"/>
      <c r="D189" s="42" t="s">
        <v>437</v>
      </c>
      <c r="E189" s="25" t="s">
        <v>22</v>
      </c>
      <c r="F189" s="35" t="s">
        <v>70</v>
      </c>
      <c r="G189" s="25"/>
      <c r="H189" s="118"/>
      <c r="I189" s="38" t="s">
        <v>22</v>
      </c>
      <c r="J189" s="130" t="s">
        <v>72</v>
      </c>
      <c r="K189" s="25" t="s">
        <v>22</v>
      </c>
      <c r="L189" s="35" t="s">
        <v>72</v>
      </c>
    </row>
    <row r="190" spans="2:12" x14ac:dyDescent="0.35">
      <c r="B190" s="65" t="s">
        <v>3</v>
      </c>
      <c r="C190" s="25"/>
      <c r="D190" s="42" t="s">
        <v>440</v>
      </c>
      <c r="E190" s="25" t="s">
        <v>22</v>
      </c>
      <c r="F190" s="35" t="s">
        <v>70</v>
      </c>
      <c r="G190" s="25" t="s">
        <v>22</v>
      </c>
      <c r="H190" s="49" t="s">
        <v>71</v>
      </c>
      <c r="I190" s="38" t="s">
        <v>22</v>
      </c>
      <c r="J190" s="130" t="s">
        <v>72</v>
      </c>
      <c r="K190" s="26" t="s">
        <v>15</v>
      </c>
      <c r="L190" s="222" t="s">
        <v>957</v>
      </c>
    </row>
    <row r="191" spans="2:12" x14ac:dyDescent="0.35">
      <c r="B191" s="65" t="s">
        <v>4</v>
      </c>
      <c r="C191" s="25" t="s">
        <v>22</v>
      </c>
      <c r="D191" s="35" t="s">
        <v>73</v>
      </c>
      <c r="E191" s="25"/>
      <c r="F191" s="42"/>
      <c r="G191" s="25" t="s">
        <v>22</v>
      </c>
      <c r="H191" s="49" t="s">
        <v>71</v>
      </c>
      <c r="I191" s="25" t="s">
        <v>22</v>
      </c>
      <c r="J191" s="130" t="s">
        <v>70</v>
      </c>
      <c r="K191" s="26" t="s">
        <v>15</v>
      </c>
      <c r="L191" s="222" t="s">
        <v>957</v>
      </c>
    </row>
    <row r="192" spans="2:12" x14ac:dyDescent="0.35">
      <c r="B192" s="65" t="s">
        <v>5</v>
      </c>
      <c r="C192" s="25" t="s">
        <v>22</v>
      </c>
      <c r="D192" s="35" t="s">
        <v>73</v>
      </c>
      <c r="E192" s="25"/>
      <c r="F192" s="42"/>
      <c r="G192" s="25" t="s">
        <v>22</v>
      </c>
      <c r="H192" s="49" t="s">
        <v>70</v>
      </c>
      <c r="I192" s="25" t="s">
        <v>22</v>
      </c>
      <c r="J192" s="130" t="s">
        <v>70</v>
      </c>
      <c r="K192" s="25" t="s">
        <v>22</v>
      </c>
      <c r="L192" s="49" t="s">
        <v>324</v>
      </c>
    </row>
    <row r="193" spans="2:12" x14ac:dyDescent="0.35">
      <c r="B193" s="65" t="s">
        <v>6</v>
      </c>
      <c r="C193" s="25" t="s">
        <v>22</v>
      </c>
      <c r="D193" s="35" t="s">
        <v>73</v>
      </c>
      <c r="E193" s="25"/>
      <c r="F193" s="42"/>
      <c r="G193" s="25"/>
      <c r="H193" s="42"/>
      <c r="I193" s="38"/>
      <c r="J193" s="46"/>
      <c r="K193" s="25" t="s">
        <v>22</v>
      </c>
      <c r="L193" s="49" t="s">
        <v>324</v>
      </c>
    </row>
    <row r="194" spans="2:12" x14ac:dyDescent="0.35">
      <c r="B194" s="65" t="s">
        <v>7</v>
      </c>
      <c r="C194" s="25"/>
      <c r="D194" s="42"/>
      <c r="E194" s="26" t="s">
        <v>15</v>
      </c>
      <c r="F194" s="222" t="s">
        <v>957</v>
      </c>
      <c r="G194" s="25"/>
      <c r="H194" s="42"/>
      <c r="K194" s="25" t="s">
        <v>22</v>
      </c>
      <c r="L194" s="35" t="s">
        <v>73</v>
      </c>
    </row>
    <row r="195" spans="2:12" x14ac:dyDescent="0.35">
      <c r="B195" s="65" t="s">
        <v>8</v>
      </c>
      <c r="C195" s="25"/>
      <c r="D195" s="42"/>
      <c r="E195" s="26" t="s">
        <v>15</v>
      </c>
      <c r="F195" s="222" t="s">
        <v>957</v>
      </c>
      <c r="G195" s="25"/>
      <c r="H195" s="42"/>
      <c r="I195" s="26" t="s">
        <v>15</v>
      </c>
      <c r="J195" s="90" t="s">
        <v>950</v>
      </c>
      <c r="K195" s="25" t="s">
        <v>22</v>
      </c>
      <c r="L195" s="118" t="s">
        <v>320</v>
      </c>
    </row>
    <row r="196" spans="2:12" x14ac:dyDescent="0.35">
      <c r="B196" s="65" t="s">
        <v>9</v>
      </c>
      <c r="C196" s="25"/>
      <c r="D196" s="42"/>
      <c r="E196" s="25" t="s">
        <v>22</v>
      </c>
      <c r="F196" s="49" t="s">
        <v>71</v>
      </c>
      <c r="G196" s="25"/>
      <c r="H196" s="42"/>
      <c r="I196" s="26" t="s">
        <v>15</v>
      </c>
      <c r="J196" s="90" t="s">
        <v>950</v>
      </c>
      <c r="K196" s="25"/>
      <c r="L196" s="43"/>
    </row>
    <row r="197" spans="2:12" x14ac:dyDescent="0.35">
      <c r="B197" s="65" t="s">
        <v>10</v>
      </c>
      <c r="C197" s="25"/>
      <c r="D197" s="42"/>
      <c r="E197" s="25" t="s">
        <v>22</v>
      </c>
      <c r="F197" s="49" t="s">
        <v>71</v>
      </c>
      <c r="G197" s="25"/>
      <c r="H197" s="42"/>
      <c r="I197" s="38"/>
      <c r="J197" s="64"/>
      <c r="K197" s="25"/>
      <c r="L197" s="43"/>
    </row>
    <row r="198" spans="2:12" x14ac:dyDescent="0.35">
      <c r="B198" s="65" t="s">
        <v>11</v>
      </c>
      <c r="C198" s="39"/>
      <c r="D198" s="48"/>
      <c r="E198" s="39" t="s">
        <v>22</v>
      </c>
      <c r="F198" s="59" t="s">
        <v>71</v>
      </c>
      <c r="G198" s="39"/>
      <c r="H198" s="48"/>
      <c r="I198" s="41"/>
      <c r="J198" s="41"/>
      <c r="K198" s="39"/>
      <c r="L198" s="40"/>
    </row>
    <row r="199" spans="2:12" x14ac:dyDescent="0.35">
      <c r="C199" s="206"/>
    </row>
    <row r="200" spans="2:12" x14ac:dyDescent="0.35">
      <c r="B200" s="79" t="s">
        <v>315</v>
      </c>
      <c r="C200" s="223" t="s">
        <v>652</v>
      </c>
      <c r="D200" s="224"/>
      <c r="E200" s="223" t="s">
        <v>653</v>
      </c>
      <c r="F200" s="224"/>
      <c r="G200" s="223" t="s">
        <v>654</v>
      </c>
      <c r="H200" s="224"/>
      <c r="I200" s="223" t="s">
        <v>655</v>
      </c>
      <c r="J200" s="224"/>
      <c r="K200" s="225" t="s">
        <v>656</v>
      </c>
      <c r="L200" s="224"/>
    </row>
    <row r="201" spans="2:12" x14ac:dyDescent="0.35">
      <c r="B201" s="65" t="s">
        <v>12</v>
      </c>
      <c r="C201" s="66"/>
      <c r="D201" s="70"/>
      <c r="E201" s="66"/>
      <c r="F201" s="47"/>
      <c r="G201" s="66"/>
      <c r="H201" s="47"/>
      <c r="I201" s="67"/>
      <c r="J201" s="47"/>
      <c r="K201" s="66"/>
      <c r="L201" s="47"/>
    </row>
    <row r="202" spans="2:12" x14ac:dyDescent="0.35">
      <c r="B202" s="65" t="s">
        <v>0</v>
      </c>
      <c r="C202" s="25"/>
      <c r="D202" s="49"/>
      <c r="E202" s="25" t="s">
        <v>15</v>
      </c>
      <c r="F202" s="49" t="s">
        <v>345</v>
      </c>
      <c r="G202" s="25"/>
      <c r="H202" s="42"/>
      <c r="I202" s="38"/>
      <c r="J202" s="42"/>
      <c r="K202" s="38" t="s">
        <v>22</v>
      </c>
      <c r="L202" s="35" t="s">
        <v>442</v>
      </c>
    </row>
    <row r="203" spans="2:12" x14ac:dyDescent="0.35">
      <c r="B203" s="65" t="s">
        <v>1</v>
      </c>
      <c r="C203" s="25"/>
      <c r="D203" s="49"/>
      <c r="E203" s="25" t="s">
        <v>15</v>
      </c>
      <c r="F203" s="49" t="s">
        <v>345</v>
      </c>
      <c r="G203" s="25"/>
      <c r="H203" s="42"/>
      <c r="I203" s="38"/>
      <c r="K203" s="38" t="s">
        <v>22</v>
      </c>
      <c r="L203" s="35" t="s">
        <v>442</v>
      </c>
    </row>
    <row r="204" spans="2:12" x14ac:dyDescent="0.35">
      <c r="B204" s="65" t="s">
        <v>2</v>
      </c>
      <c r="C204" s="25"/>
      <c r="D204" s="49"/>
      <c r="E204" s="25" t="s">
        <v>22</v>
      </c>
      <c r="F204" s="35" t="s">
        <v>348</v>
      </c>
      <c r="G204" s="25"/>
      <c r="H204" s="118"/>
      <c r="I204" s="38" t="s">
        <v>22</v>
      </c>
      <c r="J204" s="49" t="s">
        <v>350</v>
      </c>
      <c r="K204" s="38" t="s">
        <v>22</v>
      </c>
      <c r="L204" s="35" t="s">
        <v>442</v>
      </c>
    </row>
    <row r="205" spans="2:12" x14ac:dyDescent="0.35">
      <c r="B205" s="65" t="s">
        <v>3</v>
      </c>
      <c r="C205" s="25"/>
      <c r="D205" s="35"/>
      <c r="E205" s="25" t="s">
        <v>22</v>
      </c>
      <c r="F205" s="35" t="s">
        <v>348</v>
      </c>
      <c r="G205" s="25" t="s">
        <v>22</v>
      </c>
      <c r="H205" s="49" t="s">
        <v>349</v>
      </c>
      <c r="I205" s="38" t="s">
        <v>22</v>
      </c>
      <c r="J205" s="49" t="s">
        <v>350</v>
      </c>
      <c r="K205" s="25" t="s">
        <v>15</v>
      </c>
      <c r="L205" s="49" t="s">
        <v>570</v>
      </c>
    </row>
    <row r="206" spans="2:12" x14ac:dyDescent="0.35">
      <c r="B206" s="65" t="s">
        <v>4</v>
      </c>
      <c r="C206" s="25" t="s">
        <v>22</v>
      </c>
      <c r="D206" s="35" t="s">
        <v>346</v>
      </c>
      <c r="E206" s="25"/>
      <c r="F206" s="42"/>
      <c r="G206" s="25" t="s">
        <v>22</v>
      </c>
      <c r="H206" s="49" t="s">
        <v>349</v>
      </c>
      <c r="I206" s="25" t="s">
        <v>22</v>
      </c>
      <c r="J206" s="49" t="s">
        <v>351</v>
      </c>
      <c r="K206" s="25" t="s">
        <v>15</v>
      </c>
      <c r="L206" s="49" t="s">
        <v>570</v>
      </c>
    </row>
    <row r="207" spans="2:12" x14ac:dyDescent="0.35">
      <c r="B207" s="65" t="s">
        <v>5</v>
      </c>
      <c r="C207" s="25" t="s">
        <v>22</v>
      </c>
      <c r="D207" s="35" t="s">
        <v>347</v>
      </c>
      <c r="E207" s="25"/>
      <c r="F207" s="42"/>
      <c r="G207" s="25" t="s">
        <v>22</v>
      </c>
      <c r="H207" s="49" t="s">
        <v>348</v>
      </c>
      <c r="I207" s="25" t="s">
        <v>22</v>
      </c>
      <c r="J207" s="49" t="s">
        <v>348</v>
      </c>
      <c r="K207" s="25"/>
      <c r="L207" s="27"/>
    </row>
    <row r="208" spans="2:12" x14ac:dyDescent="0.35">
      <c r="B208" s="65" t="s">
        <v>6</v>
      </c>
      <c r="C208" s="25" t="s">
        <v>22</v>
      </c>
      <c r="D208" s="35" t="s">
        <v>346</v>
      </c>
      <c r="E208" s="25"/>
      <c r="F208" s="42"/>
      <c r="G208" s="25"/>
      <c r="H208" s="42"/>
      <c r="I208" s="38"/>
      <c r="J208" s="42"/>
      <c r="K208" s="25"/>
      <c r="L208" s="27"/>
    </row>
    <row r="209" spans="2:12" x14ac:dyDescent="0.35">
      <c r="B209" s="65" t="s">
        <v>7</v>
      </c>
      <c r="C209" s="25"/>
      <c r="D209" s="42"/>
      <c r="E209" s="25"/>
      <c r="F209" s="43"/>
      <c r="G209" s="25"/>
      <c r="H209" s="42"/>
      <c r="I209" s="38"/>
      <c r="J209" s="42"/>
      <c r="K209" s="38" t="s">
        <v>22</v>
      </c>
      <c r="L209" s="35" t="s">
        <v>73</v>
      </c>
    </row>
    <row r="210" spans="2:12" x14ac:dyDescent="0.35">
      <c r="B210" s="65" t="s">
        <v>8</v>
      </c>
      <c r="C210" s="25"/>
      <c r="D210" s="42"/>
      <c r="E210" s="25"/>
      <c r="F210" s="43"/>
      <c r="G210" s="25"/>
      <c r="H210" s="42"/>
      <c r="I210" s="38"/>
      <c r="J210" s="42"/>
      <c r="K210" s="25" t="s">
        <v>22</v>
      </c>
      <c r="L210" s="118" t="s">
        <v>320</v>
      </c>
    </row>
    <row r="211" spans="2:12" x14ac:dyDescent="0.35">
      <c r="B211" s="65" t="s">
        <v>9</v>
      </c>
      <c r="C211" s="25"/>
      <c r="D211" s="42"/>
      <c r="E211" s="25" t="s">
        <v>22</v>
      </c>
      <c r="F211" s="49" t="s">
        <v>349</v>
      </c>
      <c r="G211" s="25"/>
      <c r="H211" s="42"/>
      <c r="I211" s="38"/>
      <c r="J211" s="43"/>
      <c r="K211" s="25"/>
      <c r="L211" s="43"/>
    </row>
    <row r="212" spans="2:12" x14ac:dyDescent="0.35">
      <c r="B212" s="65" t="s">
        <v>10</v>
      </c>
      <c r="C212" s="25"/>
      <c r="D212" s="42"/>
      <c r="E212" s="25" t="s">
        <v>22</v>
      </c>
      <c r="F212" s="49" t="s">
        <v>349</v>
      </c>
      <c r="G212" s="25"/>
      <c r="H212" s="42"/>
      <c r="I212" s="38"/>
      <c r="J212" s="43"/>
      <c r="K212" s="25"/>
      <c r="L212" s="43"/>
    </row>
    <row r="213" spans="2:12" x14ac:dyDescent="0.35">
      <c r="B213" s="65" t="s">
        <v>11</v>
      </c>
      <c r="C213" s="39"/>
      <c r="D213" s="48"/>
      <c r="E213" s="39" t="s">
        <v>22</v>
      </c>
      <c r="F213" s="59" t="s">
        <v>349</v>
      </c>
      <c r="G213" s="39"/>
      <c r="H213" s="48"/>
      <c r="I213" s="41"/>
      <c r="J213" s="40"/>
      <c r="K213" s="39"/>
      <c r="L213" s="40"/>
    </row>
  </sheetData>
  <mergeCells count="72">
    <mergeCell ref="C5:D5"/>
    <mergeCell ref="C200:D200"/>
    <mergeCell ref="E200:F200"/>
    <mergeCell ref="G200:H200"/>
    <mergeCell ref="I200:J200"/>
    <mergeCell ref="C140:D140"/>
    <mergeCell ref="E140:F140"/>
    <mergeCell ref="G140:H140"/>
    <mergeCell ref="I140:J140"/>
    <mergeCell ref="C110:D110"/>
    <mergeCell ref="E110:F110"/>
    <mergeCell ref="G110:H110"/>
    <mergeCell ref="I110:J110"/>
    <mergeCell ref="C80:D80"/>
    <mergeCell ref="E80:F80"/>
    <mergeCell ref="G80:H80"/>
    <mergeCell ref="K200:L200"/>
    <mergeCell ref="C170:D170"/>
    <mergeCell ref="E170:F170"/>
    <mergeCell ref="G170:H170"/>
    <mergeCell ref="I170:J170"/>
    <mergeCell ref="K170:L170"/>
    <mergeCell ref="C185:D185"/>
    <mergeCell ref="E185:F185"/>
    <mergeCell ref="G185:H185"/>
    <mergeCell ref="I185:J185"/>
    <mergeCell ref="K185:L185"/>
    <mergeCell ref="K140:L140"/>
    <mergeCell ref="C155:D155"/>
    <mergeCell ref="E155:F155"/>
    <mergeCell ref="G155:H155"/>
    <mergeCell ref="I155:J155"/>
    <mergeCell ref="K155:L155"/>
    <mergeCell ref="K110:L110"/>
    <mergeCell ref="C125:D125"/>
    <mergeCell ref="E125:F125"/>
    <mergeCell ref="G125:H125"/>
    <mergeCell ref="I125:J125"/>
    <mergeCell ref="K125:L125"/>
    <mergeCell ref="I80:J80"/>
    <mergeCell ref="K80:L80"/>
    <mergeCell ref="C95:D95"/>
    <mergeCell ref="E95:F95"/>
    <mergeCell ref="G95:H95"/>
    <mergeCell ref="I95:J95"/>
    <mergeCell ref="K95:L95"/>
    <mergeCell ref="C50:D50"/>
    <mergeCell ref="E50:F50"/>
    <mergeCell ref="G50:H50"/>
    <mergeCell ref="I50:J50"/>
    <mergeCell ref="K50:L50"/>
    <mergeCell ref="C65:D65"/>
    <mergeCell ref="E65:F65"/>
    <mergeCell ref="G65:H65"/>
    <mergeCell ref="I65:J65"/>
    <mergeCell ref="K65:L65"/>
    <mergeCell ref="C2:L2"/>
    <mergeCell ref="C3:L3"/>
    <mergeCell ref="C35:D35"/>
    <mergeCell ref="E35:F35"/>
    <mergeCell ref="G35:H35"/>
    <mergeCell ref="I35:J35"/>
    <mergeCell ref="K35:L35"/>
    <mergeCell ref="C20:D20"/>
    <mergeCell ref="E20:F20"/>
    <mergeCell ref="G20:H20"/>
    <mergeCell ref="I20:J20"/>
    <mergeCell ref="K20:L20"/>
    <mergeCell ref="K5:L5"/>
    <mergeCell ref="I5:J5"/>
    <mergeCell ref="G5:H5"/>
    <mergeCell ref="E5:F5"/>
  </mergeCells>
  <phoneticPr fontId="29" type="noConversion"/>
  <pageMargins left="0.7" right="0.7" top="0.75" bottom="0.75" header="0.3" footer="0.3"/>
  <pageSetup paperSize="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R213"/>
  <sheetViews>
    <sheetView topLeftCell="B100" zoomScale="85" zoomScaleNormal="85" workbookViewId="0">
      <selection activeCell="B125" sqref="B125:L125"/>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4.453125" customWidth="1"/>
    <col min="7" max="7" width="3.81640625" customWidth="1"/>
    <col min="8" max="8" width="27.54296875" customWidth="1"/>
    <col min="9" max="9" width="4" customWidth="1"/>
    <col min="10" max="10" width="24" customWidth="1"/>
    <col min="11" max="11" width="4.453125" customWidth="1"/>
    <col min="12" max="12" width="24.81640625" customWidth="1"/>
    <col min="13" max="13" width="5.1796875" customWidth="1"/>
    <col min="14" max="14" width="5" customWidth="1"/>
    <col min="15" max="15" width="13.453125" customWidth="1"/>
    <col min="16" max="16" width="4.26953125" customWidth="1"/>
    <col min="17" max="17" width="30.81640625" customWidth="1"/>
    <col min="18" max="18" width="5.81640625" customWidth="1"/>
    <col min="19" max="19" width="9" customWidth="1"/>
    <col min="20" max="20" width="5.1796875" customWidth="1"/>
    <col min="21" max="21" width="4.1796875" customWidth="1"/>
    <col min="22" max="22" width="0.81640625" customWidth="1"/>
    <col min="23" max="23" width="24.26953125" customWidth="1"/>
    <col min="24" max="24" width="4.453125" customWidth="1"/>
    <col min="25" max="25" width="7.1796875" customWidth="1"/>
    <col min="26" max="26" width="4.1796875" customWidth="1"/>
    <col min="27" max="27" width="6.54296875" customWidth="1"/>
    <col min="28" max="28" width="6.26953125" customWidth="1"/>
    <col min="29" max="29" width="3.1796875" customWidth="1"/>
    <col min="30" max="30" width="2.54296875" customWidth="1"/>
    <col min="31" max="31" width="2.7265625" customWidth="1"/>
    <col min="32" max="32" width="14.54296875" customWidth="1"/>
    <col min="33" max="33" width="6.54296875" customWidth="1"/>
    <col min="35" max="35" width="5.81640625" customWidth="1"/>
    <col min="36" max="36" width="5.26953125" customWidth="1"/>
    <col min="37" max="37" width="3.54296875" customWidth="1"/>
    <col min="38" max="38" width="4.81640625" customWidth="1"/>
    <col min="40" max="40" width="4.54296875" customWidth="1"/>
    <col min="41" max="41" width="3.81640625" customWidth="1"/>
    <col min="42" max="42" width="3" customWidth="1"/>
    <col min="43" max="43" width="3.26953125" customWidth="1"/>
    <col min="44" max="44" width="31.26953125" customWidth="1"/>
  </cols>
  <sheetData>
    <row r="2" spans="2:22" ht="43.75" customHeight="1" x14ac:dyDescent="0.35">
      <c r="B2" s="1"/>
      <c r="C2" s="235" t="s">
        <v>970</v>
      </c>
      <c r="D2" s="236"/>
      <c r="E2" s="236"/>
      <c r="F2" s="236"/>
      <c r="G2" s="236"/>
      <c r="H2" s="236"/>
      <c r="I2" s="236"/>
      <c r="J2" s="236"/>
      <c r="K2" s="236"/>
      <c r="L2" s="237"/>
    </row>
    <row r="3" spans="2:22" ht="186" customHeight="1" x14ac:dyDescent="0.35">
      <c r="B3" s="1"/>
      <c r="C3" s="241" t="s">
        <v>578</v>
      </c>
      <c r="D3" s="242"/>
      <c r="E3" s="242"/>
      <c r="F3" s="242"/>
      <c r="G3" s="242"/>
      <c r="H3" s="242"/>
      <c r="I3" s="242"/>
      <c r="J3" s="242"/>
      <c r="K3" s="242"/>
      <c r="L3" s="243"/>
      <c r="O3" s="31"/>
      <c r="P3" s="44"/>
      <c r="Q3" s="164" t="s">
        <v>52</v>
      </c>
      <c r="R3" s="44"/>
      <c r="S3" s="44"/>
      <c r="T3" s="44"/>
      <c r="U3" s="44"/>
      <c r="V3" s="32"/>
    </row>
    <row r="4" spans="2:22" x14ac:dyDescent="0.35">
      <c r="O4" s="26"/>
      <c r="Q4" s="61"/>
      <c r="V4" s="27"/>
    </row>
    <row r="5" spans="2:22" x14ac:dyDescent="0.35">
      <c r="B5" s="79" t="s">
        <v>139</v>
      </c>
      <c r="C5" s="223" t="s">
        <v>885</v>
      </c>
      <c r="D5" s="224"/>
      <c r="E5" s="223" t="s">
        <v>886</v>
      </c>
      <c r="F5" s="224"/>
      <c r="G5" s="223" t="s">
        <v>887</v>
      </c>
      <c r="H5" s="224"/>
      <c r="I5" s="223" t="s">
        <v>888</v>
      </c>
      <c r="J5" s="224"/>
      <c r="K5" s="225" t="s">
        <v>889</v>
      </c>
      <c r="L5" s="224"/>
      <c r="O5" s="50" t="s">
        <v>448</v>
      </c>
      <c r="Q5" s="51" t="s">
        <v>491</v>
      </c>
      <c r="V5" s="27"/>
    </row>
    <row r="6" spans="2:22" x14ac:dyDescent="0.35">
      <c r="B6" s="65" t="s">
        <v>12</v>
      </c>
      <c r="C6" s="66"/>
      <c r="D6" s="70"/>
      <c r="E6" s="66"/>
      <c r="F6" s="111"/>
      <c r="G6" s="66"/>
      <c r="H6" s="111"/>
      <c r="I6" s="66"/>
      <c r="J6" s="47"/>
      <c r="K6" s="66"/>
      <c r="L6" s="47"/>
      <c r="O6" s="50" t="s">
        <v>492</v>
      </c>
      <c r="Q6" s="51" t="s">
        <v>493</v>
      </c>
      <c r="V6" s="27"/>
    </row>
    <row r="7" spans="2:22" x14ac:dyDescent="0.35">
      <c r="B7" s="65" t="s">
        <v>0</v>
      </c>
      <c r="C7" s="25" t="s">
        <v>22</v>
      </c>
      <c r="D7" s="49" t="s">
        <v>357</v>
      </c>
      <c r="E7" s="25" t="s">
        <v>22</v>
      </c>
      <c r="F7" s="23" t="s">
        <v>353</v>
      </c>
      <c r="G7" s="25" t="s">
        <v>22</v>
      </c>
      <c r="H7" s="49" t="s">
        <v>357</v>
      </c>
      <c r="I7" s="25" t="s">
        <v>22</v>
      </c>
      <c r="J7" s="35" t="s">
        <v>353</v>
      </c>
      <c r="K7" s="25" t="s">
        <v>15</v>
      </c>
      <c r="L7" s="49" t="s">
        <v>360</v>
      </c>
      <c r="O7" s="50" t="s">
        <v>494</v>
      </c>
      <c r="Q7" s="51" t="s">
        <v>495</v>
      </c>
      <c r="V7" s="27"/>
    </row>
    <row r="8" spans="2:22" x14ac:dyDescent="0.35">
      <c r="B8" s="65" t="s">
        <v>1</v>
      </c>
      <c r="C8" s="25" t="s">
        <v>22</v>
      </c>
      <c r="D8" s="49" t="s">
        <v>357</v>
      </c>
      <c r="E8" s="25" t="s">
        <v>22</v>
      </c>
      <c r="F8" s="23" t="s">
        <v>353</v>
      </c>
      <c r="G8" s="25" t="s">
        <v>22</v>
      </c>
      <c r="H8" s="23" t="s">
        <v>358</v>
      </c>
      <c r="I8" s="25" t="s">
        <v>22</v>
      </c>
      <c r="J8" s="35" t="s">
        <v>353</v>
      </c>
      <c r="K8" s="25" t="s">
        <v>15</v>
      </c>
      <c r="L8" s="49" t="s">
        <v>360</v>
      </c>
      <c r="O8" s="50" t="s">
        <v>499</v>
      </c>
      <c r="Q8" s="51" t="s">
        <v>496</v>
      </c>
      <c r="V8" s="27"/>
    </row>
    <row r="9" spans="2:22" x14ac:dyDescent="0.35">
      <c r="B9" s="65" t="s">
        <v>2</v>
      </c>
      <c r="C9" s="25" t="s">
        <v>22</v>
      </c>
      <c r="D9" s="49" t="s">
        <v>359</v>
      </c>
      <c r="E9" s="25"/>
      <c r="F9" s="42" t="s">
        <v>456</v>
      </c>
      <c r="G9" s="25" t="s">
        <v>22</v>
      </c>
      <c r="H9" s="23" t="s">
        <v>358</v>
      </c>
      <c r="I9" s="25" t="s">
        <v>15</v>
      </c>
      <c r="J9" s="49" t="s">
        <v>360</v>
      </c>
      <c r="K9" s="26"/>
      <c r="L9" s="27"/>
      <c r="O9" s="50"/>
      <c r="Q9" s="51"/>
      <c r="V9" s="27"/>
    </row>
    <row r="10" spans="2:22" x14ac:dyDescent="0.35">
      <c r="B10" s="65" t="s">
        <v>3</v>
      </c>
      <c r="C10" s="25" t="s">
        <v>22</v>
      </c>
      <c r="D10" s="49" t="s">
        <v>359</v>
      </c>
      <c r="E10" s="25"/>
      <c r="F10" s="42" t="s">
        <v>457</v>
      </c>
      <c r="G10" s="25"/>
      <c r="H10" s="46" t="s">
        <v>372</v>
      </c>
      <c r="I10" s="25" t="s">
        <v>15</v>
      </c>
      <c r="J10" s="49" t="s">
        <v>360</v>
      </c>
      <c r="K10" s="25" t="s">
        <v>22</v>
      </c>
      <c r="L10" s="49" t="s">
        <v>357</v>
      </c>
      <c r="O10" s="50"/>
      <c r="Q10" s="51"/>
      <c r="V10" s="27"/>
    </row>
    <row r="11" spans="2:22" ht="13.5" customHeight="1" x14ac:dyDescent="0.35">
      <c r="B11" s="65" t="s">
        <v>4</v>
      </c>
      <c r="C11" s="25"/>
      <c r="D11" s="42" t="s">
        <v>433</v>
      </c>
      <c r="E11" s="25"/>
      <c r="F11" s="42" t="s">
        <v>464</v>
      </c>
      <c r="G11" s="25"/>
      <c r="H11" s="46" t="s">
        <v>490</v>
      </c>
      <c r="I11" s="25"/>
      <c r="J11" s="42" t="s">
        <v>449</v>
      </c>
      <c r="K11" s="25" t="s">
        <v>22</v>
      </c>
      <c r="L11" s="49" t="s">
        <v>357</v>
      </c>
      <c r="O11" s="52" t="s">
        <v>22</v>
      </c>
      <c r="Q11" s="51" t="s">
        <v>20</v>
      </c>
      <c r="V11" s="27"/>
    </row>
    <row r="12" spans="2:22" x14ac:dyDescent="0.35">
      <c r="B12" s="65" t="s">
        <v>5</v>
      </c>
      <c r="C12" s="25"/>
      <c r="D12" s="42" t="s">
        <v>434</v>
      </c>
      <c r="E12" s="25"/>
      <c r="F12" s="42" t="s">
        <v>465</v>
      </c>
      <c r="G12" s="25"/>
      <c r="H12" s="131" t="s">
        <v>488</v>
      </c>
      <c r="I12" s="25"/>
      <c r="J12" s="42" t="s">
        <v>450</v>
      </c>
      <c r="K12" s="25" t="s">
        <v>436</v>
      </c>
      <c r="L12" s="43" t="s">
        <v>371</v>
      </c>
      <c r="O12" s="52" t="s">
        <v>44</v>
      </c>
      <c r="Q12" s="51" t="s">
        <v>64</v>
      </c>
      <c r="V12" s="27"/>
    </row>
    <row r="13" spans="2:22" x14ac:dyDescent="0.35">
      <c r="B13" s="65" t="s">
        <v>6</v>
      </c>
      <c r="C13" s="25" t="s">
        <v>436</v>
      </c>
      <c r="D13" s="64" t="s">
        <v>365</v>
      </c>
      <c r="E13" s="25"/>
      <c r="F13" s="46" t="s">
        <v>466</v>
      </c>
      <c r="G13" s="25"/>
      <c r="H13" s="46" t="s">
        <v>489</v>
      </c>
      <c r="I13" s="25" t="s">
        <v>22</v>
      </c>
      <c r="J13" s="49" t="s">
        <v>359</v>
      </c>
      <c r="K13" s="25"/>
      <c r="L13" s="49"/>
      <c r="O13" s="26" t="s">
        <v>15</v>
      </c>
      <c r="Q13" s="51" t="s">
        <v>63</v>
      </c>
      <c r="V13" s="27"/>
    </row>
    <row r="14" spans="2:22" x14ac:dyDescent="0.35">
      <c r="B14" s="65" t="s">
        <v>7</v>
      </c>
      <c r="C14" s="25" t="s">
        <v>22</v>
      </c>
      <c r="D14" s="23" t="s">
        <v>358</v>
      </c>
      <c r="E14" s="25"/>
      <c r="F14" s="46" t="s">
        <v>466</v>
      </c>
      <c r="G14" s="25"/>
      <c r="H14" s="46" t="s">
        <v>489</v>
      </c>
      <c r="I14" s="25"/>
      <c r="J14" s="42" t="s">
        <v>446</v>
      </c>
      <c r="K14" s="25"/>
      <c r="L14" s="35"/>
      <c r="O14" s="52" t="s">
        <v>46</v>
      </c>
      <c r="Q14" s="54" t="s">
        <v>62</v>
      </c>
      <c r="V14" s="27"/>
    </row>
    <row r="15" spans="2:22" x14ac:dyDescent="0.35">
      <c r="B15" s="65" t="s">
        <v>8</v>
      </c>
      <c r="C15" s="25" t="s">
        <v>22</v>
      </c>
      <c r="D15" s="23" t="s">
        <v>353</v>
      </c>
      <c r="E15" s="25"/>
      <c r="F15" s="64"/>
      <c r="G15" s="25" t="s">
        <v>22</v>
      </c>
      <c r="H15" s="23" t="s">
        <v>353</v>
      </c>
      <c r="I15" s="25"/>
      <c r="J15" s="42" t="s">
        <v>447</v>
      </c>
      <c r="K15" s="25" t="s">
        <v>22</v>
      </c>
      <c r="L15" s="49" t="s">
        <v>459</v>
      </c>
      <c r="O15" s="26" t="s">
        <v>56</v>
      </c>
      <c r="Q15" s="54" t="s">
        <v>61</v>
      </c>
      <c r="R15" s="54"/>
      <c r="S15" s="54"/>
      <c r="V15" s="27"/>
    </row>
    <row r="16" spans="2:22" x14ac:dyDescent="0.35">
      <c r="B16" s="65" t="s">
        <v>9</v>
      </c>
      <c r="C16" s="25" t="s">
        <v>22</v>
      </c>
      <c r="D16" s="23" t="s">
        <v>353</v>
      </c>
      <c r="E16" s="25"/>
      <c r="F16" s="130"/>
      <c r="G16" s="25" t="s">
        <v>22</v>
      </c>
      <c r="H16" s="23" t="s">
        <v>353</v>
      </c>
      <c r="I16" s="25"/>
      <c r="J16" s="43"/>
      <c r="K16" s="25" t="s">
        <v>22</v>
      </c>
      <c r="L16" s="49" t="s">
        <v>459</v>
      </c>
      <c r="O16" s="26" t="s">
        <v>48</v>
      </c>
      <c r="Q16" s="54" t="s">
        <v>60</v>
      </c>
      <c r="R16" s="54"/>
      <c r="S16" s="54"/>
      <c r="V16" s="27"/>
    </row>
    <row r="17" spans="2:22" x14ac:dyDescent="0.35">
      <c r="B17" s="65" t="s">
        <v>10</v>
      </c>
      <c r="C17" s="25"/>
      <c r="D17" s="38"/>
      <c r="E17" s="25"/>
      <c r="F17" s="130"/>
      <c r="G17" s="25"/>
      <c r="H17" s="46"/>
      <c r="I17" s="25"/>
      <c r="J17" s="43"/>
      <c r="K17" s="25"/>
      <c r="L17" s="43"/>
      <c r="O17" s="26" t="s">
        <v>45</v>
      </c>
      <c r="Q17" s="54" t="s">
        <v>55</v>
      </c>
      <c r="R17" s="54"/>
      <c r="S17" s="54"/>
      <c r="V17" s="27"/>
    </row>
    <row r="18" spans="2:22" x14ac:dyDescent="0.35">
      <c r="B18" s="65" t="s">
        <v>11</v>
      </c>
      <c r="C18" s="39"/>
      <c r="D18" s="48"/>
      <c r="E18" s="39"/>
      <c r="F18" s="127"/>
      <c r="G18" s="39"/>
      <c r="H18" s="127"/>
      <c r="I18" s="39"/>
      <c r="J18" s="40"/>
      <c r="K18" s="39"/>
      <c r="L18" s="40"/>
      <c r="O18" s="26" t="s">
        <v>47</v>
      </c>
      <c r="Q18" s="54" t="s">
        <v>321</v>
      </c>
      <c r="V18" s="27"/>
    </row>
    <row r="19" spans="2:22" ht="18" customHeight="1" x14ac:dyDescent="0.35">
      <c r="B19" s="38"/>
      <c r="C19" s="68"/>
      <c r="D19" s="69"/>
      <c r="E19" s="69"/>
      <c r="F19" s="69"/>
      <c r="G19" s="69"/>
      <c r="H19" s="69"/>
      <c r="I19" s="69"/>
      <c r="J19" s="69"/>
      <c r="K19" s="69"/>
      <c r="L19" s="69"/>
      <c r="O19" s="26"/>
      <c r="Q19" s="33" t="s">
        <v>23</v>
      </c>
      <c r="V19" s="27"/>
    </row>
    <row r="20" spans="2:22" x14ac:dyDescent="0.35">
      <c r="B20" s="79" t="s">
        <v>384</v>
      </c>
      <c r="C20" s="223" t="s">
        <v>890</v>
      </c>
      <c r="D20" s="224"/>
      <c r="E20" s="223" t="s">
        <v>891</v>
      </c>
      <c r="F20" s="224"/>
      <c r="G20" s="223" t="s">
        <v>892</v>
      </c>
      <c r="H20" s="224"/>
      <c r="I20" s="223" t="s">
        <v>893</v>
      </c>
      <c r="J20" s="224"/>
      <c r="K20" s="225" t="s">
        <v>894</v>
      </c>
      <c r="L20" s="224"/>
      <c r="O20" s="26"/>
      <c r="Q20" s="36" t="s">
        <v>24</v>
      </c>
      <c r="V20" s="27"/>
    </row>
    <row r="21" spans="2:22" x14ac:dyDescent="0.35">
      <c r="B21" s="65" t="s">
        <v>12</v>
      </c>
      <c r="C21" s="66"/>
      <c r="D21" s="70"/>
      <c r="E21" s="66"/>
      <c r="F21" s="111"/>
      <c r="G21" s="66"/>
      <c r="H21" s="111"/>
      <c r="I21" s="66"/>
      <c r="J21" s="47"/>
      <c r="K21" s="66"/>
      <c r="L21" s="47"/>
      <c r="O21" s="28"/>
      <c r="P21" s="45"/>
      <c r="Q21" s="60" t="s">
        <v>25</v>
      </c>
      <c r="R21" s="60"/>
      <c r="S21" s="60"/>
      <c r="T21" s="45"/>
      <c r="U21" s="45"/>
      <c r="V21" s="29"/>
    </row>
    <row r="22" spans="2:22" x14ac:dyDescent="0.35">
      <c r="B22" s="65" t="s">
        <v>0</v>
      </c>
      <c r="C22" s="25" t="s">
        <v>22</v>
      </c>
      <c r="D22" s="49" t="s">
        <v>357</v>
      </c>
      <c r="E22" s="25" t="s">
        <v>22</v>
      </c>
      <c r="F22" s="23" t="s">
        <v>353</v>
      </c>
      <c r="G22" s="25" t="s">
        <v>22</v>
      </c>
      <c r="H22" s="49" t="s">
        <v>357</v>
      </c>
      <c r="I22" s="25" t="s">
        <v>22</v>
      </c>
      <c r="J22" s="35" t="s">
        <v>353</v>
      </c>
      <c r="K22" s="25" t="s">
        <v>15</v>
      </c>
      <c r="L22" s="49" t="s">
        <v>360</v>
      </c>
    </row>
    <row r="23" spans="2:22" x14ac:dyDescent="0.35">
      <c r="B23" s="65" t="s">
        <v>1</v>
      </c>
      <c r="C23" s="25" t="s">
        <v>22</v>
      </c>
      <c r="D23" s="49" t="s">
        <v>357</v>
      </c>
      <c r="E23" s="25" t="s">
        <v>22</v>
      </c>
      <c r="F23" s="23" t="s">
        <v>353</v>
      </c>
      <c r="G23" s="25" t="s">
        <v>22</v>
      </c>
      <c r="H23" s="23" t="s">
        <v>358</v>
      </c>
      <c r="I23" s="25" t="s">
        <v>22</v>
      </c>
      <c r="J23" s="35" t="s">
        <v>353</v>
      </c>
      <c r="K23" s="25" t="s">
        <v>15</v>
      </c>
      <c r="L23" s="49" t="s">
        <v>360</v>
      </c>
      <c r="O23" s="31"/>
      <c r="P23" s="44"/>
      <c r="Q23" s="44"/>
      <c r="R23" s="44"/>
      <c r="S23" s="44"/>
      <c r="T23" s="44"/>
      <c r="U23" s="44"/>
      <c r="V23" s="32"/>
    </row>
    <row r="24" spans="2:22" x14ac:dyDescent="0.35">
      <c r="B24" s="65" t="s">
        <v>2</v>
      </c>
      <c r="C24" s="25" t="s">
        <v>22</v>
      </c>
      <c r="D24" s="49" t="s">
        <v>359</v>
      </c>
      <c r="E24" s="25"/>
      <c r="F24" s="42" t="s">
        <v>453</v>
      </c>
      <c r="G24" s="25" t="s">
        <v>22</v>
      </c>
      <c r="H24" s="23" t="s">
        <v>358</v>
      </c>
      <c r="I24" s="25" t="s">
        <v>15</v>
      </c>
      <c r="J24" s="49" t="s">
        <v>360</v>
      </c>
      <c r="K24" s="25"/>
      <c r="L24" s="43"/>
      <c r="O24" s="26"/>
      <c r="P24" s="33" t="s">
        <v>57</v>
      </c>
      <c r="V24" s="27"/>
    </row>
    <row r="25" spans="2:22" x14ac:dyDescent="0.35">
      <c r="B25" s="65" t="s">
        <v>3</v>
      </c>
      <c r="C25" s="25" t="s">
        <v>22</v>
      </c>
      <c r="D25" s="49" t="s">
        <v>359</v>
      </c>
      <c r="E25" s="25"/>
      <c r="F25" s="42" t="s">
        <v>454</v>
      </c>
      <c r="G25" s="25"/>
      <c r="H25" s="46" t="s">
        <v>372</v>
      </c>
      <c r="I25" s="25" t="s">
        <v>15</v>
      </c>
      <c r="J25" s="49" t="s">
        <v>360</v>
      </c>
      <c r="K25" s="25" t="s">
        <v>22</v>
      </c>
      <c r="L25" s="49" t="s">
        <v>357</v>
      </c>
      <c r="O25" s="26"/>
      <c r="V25" s="27"/>
    </row>
    <row r="26" spans="2:22" x14ac:dyDescent="0.35">
      <c r="B26" s="65" t="s">
        <v>4</v>
      </c>
      <c r="C26" s="25"/>
      <c r="D26" s="42" t="s">
        <v>433</v>
      </c>
      <c r="E26" s="25"/>
      <c r="F26" s="42" t="s">
        <v>461</v>
      </c>
      <c r="G26" s="25"/>
      <c r="H26" s="46" t="s">
        <v>490</v>
      </c>
      <c r="I26" s="25"/>
      <c r="J26" s="42" t="s">
        <v>449</v>
      </c>
      <c r="K26" s="25" t="s">
        <v>22</v>
      </c>
      <c r="L26" s="49" t="s">
        <v>357</v>
      </c>
      <c r="O26" s="26"/>
      <c r="Q26" s="33" t="s">
        <v>30</v>
      </c>
      <c r="R26" s="116" t="s">
        <v>53</v>
      </c>
      <c r="V26" s="27"/>
    </row>
    <row r="27" spans="2:22" x14ac:dyDescent="0.35">
      <c r="B27" s="65" t="s">
        <v>5</v>
      </c>
      <c r="C27" s="25"/>
      <c r="D27" s="42" t="s">
        <v>434</v>
      </c>
      <c r="E27" s="25"/>
      <c r="F27" s="42" t="s">
        <v>462</v>
      </c>
      <c r="G27" s="25"/>
      <c r="H27" s="131" t="s">
        <v>488</v>
      </c>
      <c r="I27" s="25"/>
      <c r="J27" s="42" t="s">
        <v>450</v>
      </c>
      <c r="K27" s="25" t="s">
        <v>436</v>
      </c>
      <c r="L27" s="43" t="s">
        <v>371</v>
      </c>
      <c r="O27" s="26"/>
      <c r="Q27" s="33"/>
      <c r="R27" s="33" t="s">
        <v>74</v>
      </c>
      <c r="S27" s="33" t="s">
        <v>392</v>
      </c>
      <c r="T27" s="116"/>
      <c r="U27" s="116"/>
      <c r="V27" s="72"/>
    </row>
    <row r="28" spans="2:22" x14ac:dyDescent="0.35">
      <c r="B28" s="65" t="s">
        <v>6</v>
      </c>
      <c r="C28" s="25" t="s">
        <v>436</v>
      </c>
      <c r="D28" s="64" t="s">
        <v>365</v>
      </c>
      <c r="E28" s="25"/>
      <c r="F28" s="46" t="s">
        <v>463</v>
      </c>
      <c r="G28" s="25"/>
      <c r="H28" s="46" t="s">
        <v>489</v>
      </c>
      <c r="I28" s="25" t="s">
        <v>22</v>
      </c>
      <c r="J28" s="49" t="s">
        <v>359</v>
      </c>
      <c r="K28" s="25"/>
      <c r="L28" s="49"/>
      <c r="O28" s="26" t="s">
        <v>356</v>
      </c>
      <c r="P28" s="34" t="s">
        <v>26</v>
      </c>
      <c r="Q28" t="s">
        <v>353</v>
      </c>
      <c r="R28">
        <v>91</v>
      </c>
      <c r="S28" s="141">
        <v>9</v>
      </c>
      <c r="T28" s="34"/>
      <c r="U28" s="34"/>
      <c r="V28" s="73"/>
    </row>
    <row r="29" spans="2:22" x14ac:dyDescent="0.35">
      <c r="B29" s="65" t="s">
        <v>7</v>
      </c>
      <c r="C29" s="25" t="s">
        <v>22</v>
      </c>
      <c r="D29" s="23" t="s">
        <v>358</v>
      </c>
      <c r="E29" s="25"/>
      <c r="F29" s="46" t="s">
        <v>463</v>
      </c>
      <c r="G29" s="25"/>
      <c r="H29" s="46" t="s">
        <v>489</v>
      </c>
      <c r="I29" s="25"/>
      <c r="J29" s="42" t="s">
        <v>446</v>
      </c>
      <c r="K29" s="25"/>
      <c r="L29" s="35"/>
      <c r="O29" s="26" t="s">
        <v>49</v>
      </c>
      <c r="P29" s="34" t="s">
        <v>26</v>
      </c>
      <c r="Q29" t="s">
        <v>357</v>
      </c>
      <c r="R29">
        <v>85</v>
      </c>
      <c r="S29" s="141">
        <v>6</v>
      </c>
      <c r="T29" s="34"/>
      <c r="U29" s="34"/>
      <c r="V29" s="73"/>
    </row>
    <row r="30" spans="2:22" x14ac:dyDescent="0.35">
      <c r="B30" s="65" t="s">
        <v>8</v>
      </c>
      <c r="C30" s="25" t="s">
        <v>22</v>
      </c>
      <c r="D30" s="23" t="s">
        <v>353</v>
      </c>
      <c r="E30" s="25"/>
      <c r="G30" s="25" t="s">
        <v>22</v>
      </c>
      <c r="H30" s="23" t="s">
        <v>353</v>
      </c>
      <c r="I30" s="25"/>
      <c r="J30" s="42" t="s">
        <v>447</v>
      </c>
      <c r="K30" s="25"/>
      <c r="L30" s="43"/>
      <c r="O30" s="26" t="s">
        <v>366</v>
      </c>
      <c r="P30" s="34" t="s">
        <v>26</v>
      </c>
      <c r="Q30" t="s">
        <v>359</v>
      </c>
      <c r="R30">
        <v>78</v>
      </c>
      <c r="S30" s="141">
        <v>6</v>
      </c>
      <c r="T30" s="34"/>
      <c r="U30" s="34"/>
      <c r="V30" s="73"/>
    </row>
    <row r="31" spans="2:22" x14ac:dyDescent="0.35">
      <c r="B31" s="65" t="s">
        <v>9</v>
      </c>
      <c r="C31" s="25" t="s">
        <v>22</v>
      </c>
      <c r="D31" s="23" t="s">
        <v>353</v>
      </c>
      <c r="E31" s="25"/>
      <c r="F31" s="130"/>
      <c r="G31" s="25" t="s">
        <v>22</v>
      </c>
      <c r="H31" s="23" t="s">
        <v>353</v>
      </c>
      <c r="I31" s="25"/>
      <c r="J31" s="43"/>
      <c r="K31" s="25"/>
      <c r="L31" s="43"/>
      <c r="O31" s="26" t="s">
        <v>367</v>
      </c>
      <c r="P31" s="34" t="s">
        <v>26</v>
      </c>
      <c r="Q31" t="s">
        <v>368</v>
      </c>
      <c r="R31">
        <v>72</v>
      </c>
      <c r="S31" s="141">
        <v>4</v>
      </c>
      <c r="T31" s="34"/>
      <c r="U31" s="34"/>
      <c r="V31" s="73"/>
    </row>
    <row r="32" spans="2:22" x14ac:dyDescent="0.35">
      <c r="B32" s="65" t="s">
        <v>10</v>
      </c>
      <c r="C32" s="25"/>
      <c r="D32" s="38"/>
      <c r="E32" s="25"/>
      <c r="F32" s="130"/>
      <c r="G32" s="25"/>
      <c r="H32" s="46"/>
      <c r="I32" s="25"/>
      <c r="J32" s="43"/>
      <c r="K32" s="25"/>
      <c r="L32" s="43"/>
      <c r="O32" s="26"/>
      <c r="P32" s="34" t="s">
        <v>26</v>
      </c>
      <c r="Q32" t="s">
        <v>369</v>
      </c>
      <c r="R32">
        <v>52</v>
      </c>
      <c r="S32" s="141">
        <v>3</v>
      </c>
      <c r="T32" s="34"/>
      <c r="U32" s="34"/>
      <c r="V32" s="73"/>
    </row>
    <row r="33" spans="2:23" x14ac:dyDescent="0.35">
      <c r="B33" s="65" t="s">
        <v>11</v>
      </c>
      <c r="C33" s="39"/>
      <c r="D33" s="48"/>
      <c r="E33" s="39"/>
      <c r="F33" s="127"/>
      <c r="G33" s="39"/>
      <c r="H33" s="127"/>
      <c r="I33" s="39"/>
      <c r="J33" s="40"/>
      <c r="K33" s="39"/>
      <c r="L33" s="40"/>
      <c r="O33" s="26"/>
      <c r="P33" s="34" t="s">
        <v>26</v>
      </c>
      <c r="Q33" t="s">
        <v>28</v>
      </c>
      <c r="R33">
        <v>13</v>
      </c>
      <c r="S33" s="141">
        <v>2</v>
      </c>
      <c r="T33" s="34"/>
      <c r="V33" s="73"/>
    </row>
    <row r="34" spans="2:23" x14ac:dyDescent="0.35">
      <c r="B34" s="38"/>
      <c r="C34" s="38"/>
      <c r="D34" s="38"/>
      <c r="E34" s="38"/>
      <c r="F34" s="38"/>
      <c r="G34" s="38"/>
      <c r="H34" s="38"/>
      <c r="I34" s="38"/>
      <c r="J34" s="38"/>
      <c r="K34" s="38"/>
      <c r="L34" s="38"/>
      <c r="O34" s="26"/>
      <c r="P34" s="34"/>
      <c r="S34" s="53"/>
      <c r="T34" s="34"/>
      <c r="U34" s="34"/>
      <c r="V34" s="73"/>
    </row>
    <row r="35" spans="2:23" x14ac:dyDescent="0.35">
      <c r="B35" s="79" t="s">
        <v>385</v>
      </c>
      <c r="C35" s="223" t="s">
        <v>895</v>
      </c>
      <c r="D35" s="224"/>
      <c r="E35" s="223" t="s">
        <v>896</v>
      </c>
      <c r="F35" s="224"/>
      <c r="G35" s="223" t="s">
        <v>897</v>
      </c>
      <c r="H35" s="224"/>
      <c r="I35" s="223" t="s">
        <v>898</v>
      </c>
      <c r="J35" s="224"/>
      <c r="K35" s="225" t="s">
        <v>899</v>
      </c>
      <c r="L35" s="224"/>
      <c r="O35" s="26"/>
      <c r="P35" s="34"/>
      <c r="T35" s="34"/>
      <c r="U35" s="34"/>
      <c r="V35" s="73"/>
    </row>
    <row r="36" spans="2:23" x14ac:dyDescent="0.35">
      <c r="B36" s="65" t="s">
        <v>12</v>
      </c>
      <c r="C36" s="66"/>
      <c r="D36" s="70"/>
      <c r="E36" s="66"/>
      <c r="F36" s="111"/>
      <c r="G36" s="66"/>
      <c r="H36" s="111"/>
      <c r="I36" s="66"/>
      <c r="J36" s="47"/>
      <c r="K36" s="66"/>
      <c r="L36" s="47"/>
      <c r="O36" s="26"/>
      <c r="V36" s="27"/>
    </row>
    <row r="37" spans="2:23" x14ac:dyDescent="0.35">
      <c r="B37" s="65" t="s">
        <v>0</v>
      </c>
      <c r="C37" s="25" t="s">
        <v>22</v>
      </c>
      <c r="D37" s="49" t="s">
        <v>357</v>
      </c>
      <c r="E37" s="25" t="s">
        <v>22</v>
      </c>
      <c r="F37" s="23" t="s">
        <v>353</v>
      </c>
      <c r="G37" s="25" t="s">
        <v>22</v>
      </c>
      <c r="H37" s="49" t="s">
        <v>357</v>
      </c>
      <c r="I37" s="25" t="s">
        <v>22</v>
      </c>
      <c r="J37" s="35" t="s">
        <v>353</v>
      </c>
      <c r="K37" s="25" t="s">
        <v>15</v>
      </c>
      <c r="L37" s="49" t="s">
        <v>360</v>
      </c>
      <c r="O37" s="26"/>
      <c r="P37" s="56" t="s">
        <v>29</v>
      </c>
      <c r="Q37" s="30" t="s">
        <v>365</v>
      </c>
      <c r="R37" s="30">
        <v>13</v>
      </c>
      <c r="S37" s="55">
        <v>1</v>
      </c>
      <c r="T37" s="56"/>
      <c r="U37" s="56"/>
      <c r="V37" s="74"/>
    </row>
    <row r="38" spans="2:23" x14ac:dyDescent="0.35">
      <c r="B38" s="65" t="s">
        <v>1</v>
      </c>
      <c r="C38" s="25" t="s">
        <v>22</v>
      </c>
      <c r="D38" s="49" t="s">
        <v>357</v>
      </c>
      <c r="E38" s="25" t="s">
        <v>22</v>
      </c>
      <c r="F38" s="23" t="s">
        <v>353</v>
      </c>
      <c r="G38" s="25" t="s">
        <v>22</v>
      </c>
      <c r="H38" s="23" t="s">
        <v>358</v>
      </c>
      <c r="I38" s="25" t="s">
        <v>22</v>
      </c>
      <c r="J38" s="35" t="s">
        <v>353</v>
      </c>
      <c r="K38" s="25" t="s">
        <v>15</v>
      </c>
      <c r="L38" s="49" t="s">
        <v>360</v>
      </c>
      <c r="O38" s="26"/>
      <c r="P38" s="56" t="s">
        <v>29</v>
      </c>
      <c r="Q38" s="30" t="s">
        <v>370</v>
      </c>
      <c r="R38" s="30">
        <v>13</v>
      </c>
      <c r="S38" s="55">
        <v>1</v>
      </c>
      <c r="T38" s="56"/>
      <c r="U38" s="56"/>
      <c r="V38" s="74"/>
    </row>
    <row r="39" spans="2:23" x14ac:dyDescent="0.35">
      <c r="B39" s="65" t="s">
        <v>2</v>
      </c>
      <c r="C39" s="25" t="s">
        <v>22</v>
      </c>
      <c r="D39" s="49" t="s">
        <v>359</v>
      </c>
      <c r="E39" s="25"/>
      <c r="F39" s="42" t="s">
        <v>451</v>
      </c>
      <c r="G39" s="25" t="s">
        <v>22</v>
      </c>
      <c r="H39" s="23" t="s">
        <v>358</v>
      </c>
      <c r="I39" s="25" t="s">
        <v>15</v>
      </c>
      <c r="J39" s="49" t="s">
        <v>360</v>
      </c>
      <c r="K39" s="25"/>
      <c r="L39" s="43"/>
      <c r="O39" s="26"/>
      <c r="T39" s="56"/>
      <c r="U39" s="56"/>
      <c r="V39" s="74"/>
    </row>
    <row r="40" spans="2:23" x14ac:dyDescent="0.35">
      <c r="B40" s="65" t="s">
        <v>3</v>
      </c>
      <c r="C40" s="25" t="s">
        <v>22</v>
      </c>
      <c r="D40" s="49" t="s">
        <v>359</v>
      </c>
      <c r="E40" s="25"/>
      <c r="F40" s="42" t="s">
        <v>452</v>
      </c>
      <c r="G40" s="25"/>
      <c r="H40" s="46" t="s">
        <v>372</v>
      </c>
      <c r="I40" s="25" t="s">
        <v>15</v>
      </c>
      <c r="J40" s="49" t="s">
        <v>360</v>
      </c>
      <c r="K40" s="25" t="s">
        <v>22</v>
      </c>
      <c r="L40" s="49" t="s">
        <v>357</v>
      </c>
      <c r="O40" s="28"/>
      <c r="P40" s="62"/>
      <c r="Q40" s="82"/>
      <c r="R40" s="63"/>
      <c r="S40" s="75"/>
      <c r="T40" s="62"/>
      <c r="U40" s="62"/>
      <c r="V40" s="117"/>
    </row>
    <row r="41" spans="2:23" x14ac:dyDescent="0.35">
      <c r="B41" s="65" t="s">
        <v>4</v>
      </c>
      <c r="C41" s="25"/>
      <c r="D41" s="42" t="s">
        <v>433</v>
      </c>
      <c r="E41" s="25"/>
      <c r="F41" s="42" t="s">
        <v>467</v>
      </c>
      <c r="G41" s="25"/>
      <c r="H41" s="46" t="s">
        <v>490</v>
      </c>
      <c r="I41" s="25"/>
      <c r="J41" s="42" t="s">
        <v>449</v>
      </c>
      <c r="K41" s="25" t="s">
        <v>22</v>
      </c>
      <c r="L41" s="49" t="s">
        <v>357</v>
      </c>
      <c r="P41" s="56"/>
      <c r="Q41" s="81"/>
      <c r="R41" s="30"/>
      <c r="S41" s="55"/>
    </row>
    <row r="42" spans="2:23" x14ac:dyDescent="0.35">
      <c r="B42" s="65" t="s">
        <v>5</v>
      </c>
      <c r="C42" s="25"/>
      <c r="D42" s="42" t="s">
        <v>434</v>
      </c>
      <c r="E42" s="25"/>
      <c r="F42" s="42" t="s">
        <v>468</v>
      </c>
      <c r="G42" s="25"/>
      <c r="H42" s="131" t="s">
        <v>488</v>
      </c>
      <c r="I42" s="25"/>
      <c r="J42" s="42" t="s">
        <v>450</v>
      </c>
      <c r="K42" s="25" t="s">
        <v>436</v>
      </c>
      <c r="L42" s="43" t="s">
        <v>371</v>
      </c>
      <c r="P42" s="56"/>
      <c r="Q42" s="81"/>
      <c r="R42" s="30"/>
      <c r="S42" s="55"/>
    </row>
    <row r="43" spans="2:23" x14ac:dyDescent="0.35">
      <c r="B43" s="65" t="s">
        <v>6</v>
      </c>
      <c r="C43" s="25" t="s">
        <v>436</v>
      </c>
      <c r="D43" s="64" t="s">
        <v>365</v>
      </c>
      <c r="E43" s="25"/>
      <c r="F43" s="46" t="s">
        <v>469</v>
      </c>
      <c r="G43" s="25"/>
      <c r="H43" s="46" t="s">
        <v>489</v>
      </c>
      <c r="I43" s="25" t="s">
        <v>22</v>
      </c>
      <c r="J43" s="49" t="s">
        <v>359</v>
      </c>
      <c r="K43" s="25"/>
      <c r="L43" s="49"/>
      <c r="P43" s="56"/>
      <c r="Q43" s="81"/>
      <c r="R43" s="30"/>
      <c r="S43" s="55"/>
    </row>
    <row r="44" spans="2:23" x14ac:dyDescent="0.35">
      <c r="B44" s="65" t="s">
        <v>7</v>
      </c>
      <c r="C44" s="25" t="s">
        <v>22</v>
      </c>
      <c r="D44" s="23" t="s">
        <v>358</v>
      </c>
      <c r="E44" s="25"/>
      <c r="F44" s="46" t="s">
        <v>469</v>
      </c>
      <c r="G44" s="25"/>
      <c r="H44" s="46" t="s">
        <v>489</v>
      </c>
      <c r="I44" s="25"/>
      <c r="J44" s="42" t="s">
        <v>446</v>
      </c>
      <c r="K44" s="25"/>
      <c r="L44" s="35"/>
      <c r="P44" s="56"/>
      <c r="Q44" s="81"/>
      <c r="R44" s="30"/>
      <c r="S44" s="55"/>
    </row>
    <row r="45" spans="2:23" x14ac:dyDescent="0.35">
      <c r="B45" s="65" t="s">
        <v>8</v>
      </c>
      <c r="C45" s="25" t="s">
        <v>22</v>
      </c>
      <c r="D45" s="23" t="s">
        <v>353</v>
      </c>
      <c r="E45" s="25"/>
      <c r="F45" s="64"/>
      <c r="G45" s="25" t="s">
        <v>22</v>
      </c>
      <c r="H45" s="23" t="s">
        <v>353</v>
      </c>
      <c r="I45" s="25"/>
      <c r="J45" s="42" t="s">
        <v>447</v>
      </c>
      <c r="K45" s="25"/>
      <c r="L45" s="43"/>
      <c r="P45" s="56"/>
      <c r="Q45" s="81"/>
    </row>
    <row r="46" spans="2:23" x14ac:dyDescent="0.35">
      <c r="B46" s="65" t="s">
        <v>9</v>
      </c>
      <c r="C46" s="25" t="s">
        <v>22</v>
      </c>
      <c r="D46" s="23" t="s">
        <v>353</v>
      </c>
      <c r="E46" s="25"/>
      <c r="F46" s="130"/>
      <c r="G46" s="25" t="s">
        <v>22</v>
      </c>
      <c r="H46" s="23" t="s">
        <v>353</v>
      </c>
      <c r="I46" s="25"/>
      <c r="J46" s="43"/>
      <c r="K46" s="25"/>
      <c r="L46" s="43"/>
      <c r="P46" s="56"/>
      <c r="Q46" s="81"/>
    </row>
    <row r="47" spans="2:23" x14ac:dyDescent="0.35">
      <c r="B47" s="65" t="s">
        <v>10</v>
      </c>
      <c r="C47" s="25"/>
      <c r="D47" s="38"/>
      <c r="E47" s="25"/>
      <c r="F47" s="130"/>
      <c r="G47" s="25"/>
      <c r="H47" s="46"/>
      <c r="I47" s="25"/>
      <c r="J47" s="43"/>
      <c r="K47" s="25"/>
      <c r="L47" s="43"/>
    </row>
    <row r="48" spans="2:23" x14ac:dyDescent="0.35">
      <c r="B48" s="65" t="s">
        <v>11</v>
      </c>
      <c r="C48" s="39"/>
      <c r="D48" s="48"/>
      <c r="E48" s="39"/>
      <c r="F48" s="127"/>
      <c r="G48" s="39"/>
      <c r="H48" s="127"/>
      <c r="I48" s="39"/>
      <c r="J48" s="40"/>
      <c r="K48" s="39"/>
      <c r="L48" s="40"/>
      <c r="W48" s="30"/>
    </row>
    <row r="49" spans="2:44" x14ac:dyDescent="0.35">
      <c r="B49" s="38"/>
      <c r="C49" s="38"/>
      <c r="D49" s="38"/>
      <c r="E49" s="38"/>
      <c r="F49" s="38"/>
      <c r="G49" s="38"/>
      <c r="H49" s="38"/>
      <c r="I49" s="38"/>
      <c r="J49" s="38"/>
      <c r="K49" s="38"/>
      <c r="L49" s="38"/>
      <c r="N49" s="31"/>
      <c r="O49" s="44"/>
      <c r="P49" s="44"/>
      <c r="Q49" s="44"/>
      <c r="R49" s="44"/>
      <c r="S49" s="44"/>
      <c r="T49" s="44"/>
      <c r="U49" s="44"/>
      <c r="V49" s="44"/>
      <c r="W49" s="44"/>
      <c r="X49" s="44"/>
      <c r="Y49" s="44"/>
      <c r="Z49" s="44"/>
      <c r="AA49" s="44"/>
      <c r="AB49" s="44"/>
      <c r="AC49" s="44"/>
      <c r="AD49" s="44"/>
      <c r="AE49" s="44"/>
      <c r="AF49" s="44"/>
      <c r="AG49" s="44"/>
      <c r="AH49" s="93"/>
      <c r="AI49" s="44"/>
      <c r="AJ49" s="44"/>
      <c r="AK49" s="44"/>
      <c r="AL49" s="93"/>
      <c r="AM49" s="44"/>
      <c r="AN49" s="44"/>
      <c r="AO49" s="32"/>
      <c r="AQ49" s="33"/>
      <c r="AR49" s="33"/>
    </row>
    <row r="50" spans="2:44" x14ac:dyDescent="0.35">
      <c r="B50" s="79" t="s">
        <v>164</v>
      </c>
      <c r="C50" s="223" t="s">
        <v>900</v>
      </c>
      <c r="D50" s="224"/>
      <c r="E50" s="223" t="s">
        <v>901</v>
      </c>
      <c r="F50" s="224"/>
      <c r="G50" s="223" t="s">
        <v>902</v>
      </c>
      <c r="H50" s="224"/>
      <c r="I50" s="223" t="s">
        <v>903</v>
      </c>
      <c r="J50" s="224"/>
      <c r="K50" s="225" t="s">
        <v>904</v>
      </c>
      <c r="L50" s="224"/>
      <c r="N50" s="26"/>
      <c r="O50" s="33" t="s">
        <v>353</v>
      </c>
      <c r="Q50" s="95" t="s">
        <v>218</v>
      </c>
      <c r="R50" s="33">
        <v>117</v>
      </c>
      <c r="S50" s="33" t="s">
        <v>53</v>
      </c>
      <c r="T50" s="163" t="s">
        <v>497</v>
      </c>
      <c r="U50" s="54">
        <v>9</v>
      </c>
      <c r="AH50" s="34"/>
      <c r="AL50" s="34"/>
      <c r="AO50" s="27"/>
    </row>
    <row r="51" spans="2:44" x14ac:dyDescent="0.35">
      <c r="B51" s="65" t="s">
        <v>12</v>
      </c>
      <c r="C51" s="66"/>
      <c r="D51" s="70"/>
      <c r="E51" s="66"/>
      <c r="F51" s="111"/>
      <c r="G51" s="66"/>
      <c r="H51" s="111"/>
      <c r="I51" s="66"/>
      <c r="J51" s="47"/>
      <c r="K51" s="66"/>
      <c r="L51" s="47"/>
      <c r="N51" s="26"/>
      <c r="W51" s="96" t="s">
        <v>212</v>
      </c>
      <c r="X51" s="97"/>
      <c r="Y51" s="97"/>
      <c r="Z51" s="97"/>
      <c r="AA51" s="97"/>
      <c r="AB51" s="98"/>
      <c r="AF51" s="96" t="s">
        <v>219</v>
      </c>
      <c r="AG51" s="106"/>
      <c r="AH51" s="107"/>
      <c r="AI51" s="97"/>
      <c r="AJ51" s="97"/>
      <c r="AK51" s="97"/>
      <c r="AL51" s="108"/>
      <c r="AM51" s="97"/>
      <c r="AN51" s="98"/>
      <c r="AO51" s="27"/>
    </row>
    <row r="52" spans="2:44" x14ac:dyDescent="0.35">
      <c r="B52" s="65" t="s">
        <v>0</v>
      </c>
      <c r="C52" s="25" t="s">
        <v>22</v>
      </c>
      <c r="D52" s="49" t="s">
        <v>357</v>
      </c>
      <c r="E52" s="25" t="s">
        <v>22</v>
      </c>
      <c r="F52" s="23" t="s">
        <v>353</v>
      </c>
      <c r="G52" s="25" t="s">
        <v>22</v>
      </c>
      <c r="H52" s="49" t="s">
        <v>357</v>
      </c>
      <c r="I52" s="25" t="s">
        <v>22</v>
      </c>
      <c r="J52" s="35" t="s">
        <v>353</v>
      </c>
      <c r="K52" s="25" t="s">
        <v>15</v>
      </c>
      <c r="L52" s="49" t="s">
        <v>360</v>
      </c>
      <c r="N52" s="26"/>
      <c r="O52" t="s">
        <v>210</v>
      </c>
      <c r="Q52" t="s">
        <v>354</v>
      </c>
      <c r="W52" s="99" t="s">
        <v>213</v>
      </c>
      <c r="X52">
        <v>8</v>
      </c>
      <c r="Y52" t="s">
        <v>214</v>
      </c>
      <c r="Z52">
        <v>13</v>
      </c>
      <c r="AA52" t="s">
        <v>216</v>
      </c>
      <c r="AB52" s="100">
        <f>X52*Z52</f>
        <v>104</v>
      </c>
      <c r="AF52" s="99" t="s">
        <v>213</v>
      </c>
      <c r="AG52">
        <v>8</v>
      </c>
      <c r="AH52" s="34" t="s">
        <v>214</v>
      </c>
      <c r="AI52">
        <v>13</v>
      </c>
      <c r="AJ52" t="s">
        <v>221</v>
      </c>
      <c r="AK52" s="34" t="s">
        <v>220</v>
      </c>
      <c r="AL52" s="34">
        <v>1</v>
      </c>
      <c r="AM52" t="s">
        <v>222</v>
      </c>
      <c r="AN52" s="100">
        <f>AG52*AI52*AL52</f>
        <v>104</v>
      </c>
      <c r="AO52" s="27"/>
    </row>
    <row r="53" spans="2:44" x14ac:dyDescent="0.35">
      <c r="B53" s="65" t="s">
        <v>1</v>
      </c>
      <c r="C53" s="25" t="s">
        <v>22</v>
      </c>
      <c r="D53" s="49" t="s">
        <v>357</v>
      </c>
      <c r="E53" s="25" t="s">
        <v>22</v>
      </c>
      <c r="F53" s="23" t="s">
        <v>353</v>
      </c>
      <c r="G53" s="25" t="s">
        <v>22</v>
      </c>
      <c r="H53" s="23" t="s">
        <v>358</v>
      </c>
      <c r="I53" s="25" t="s">
        <v>22</v>
      </c>
      <c r="J53" s="35" t="s">
        <v>353</v>
      </c>
      <c r="K53" s="25" t="s">
        <v>15</v>
      </c>
      <c r="L53" s="49" t="s">
        <v>360</v>
      </c>
      <c r="N53" s="26"/>
      <c r="W53" s="99" t="s">
        <v>217</v>
      </c>
      <c r="X53">
        <v>1</v>
      </c>
      <c r="Y53" t="s">
        <v>214</v>
      </c>
      <c r="Z53">
        <v>13</v>
      </c>
      <c r="AA53" t="s">
        <v>216</v>
      </c>
      <c r="AB53" s="100">
        <f>X53*Z53</f>
        <v>13</v>
      </c>
      <c r="AF53" s="99" t="s">
        <v>217</v>
      </c>
      <c r="AG53">
        <v>1</v>
      </c>
      <c r="AH53" s="34" t="s">
        <v>214</v>
      </c>
      <c r="AI53">
        <v>13</v>
      </c>
      <c r="AJ53" t="s">
        <v>215</v>
      </c>
      <c r="AK53" s="34" t="s">
        <v>220</v>
      </c>
      <c r="AL53" s="34">
        <v>6</v>
      </c>
      <c r="AM53" t="s">
        <v>222</v>
      </c>
      <c r="AN53" s="100">
        <f>AG53*AI53*AL53</f>
        <v>78</v>
      </c>
      <c r="AO53" s="27"/>
    </row>
    <row r="54" spans="2:44" x14ac:dyDescent="0.35">
      <c r="B54" s="65" t="s">
        <v>2</v>
      </c>
      <c r="C54" s="25" t="s">
        <v>22</v>
      </c>
      <c r="D54" s="49" t="s">
        <v>359</v>
      </c>
      <c r="E54" s="25"/>
      <c r="F54" s="42" t="s">
        <v>453</v>
      </c>
      <c r="G54" s="25" t="s">
        <v>22</v>
      </c>
      <c r="H54" s="23" t="s">
        <v>358</v>
      </c>
      <c r="I54" s="25" t="s">
        <v>15</v>
      </c>
      <c r="J54" s="49" t="s">
        <v>360</v>
      </c>
      <c r="K54" s="25"/>
      <c r="L54" s="43"/>
      <c r="N54" s="26"/>
      <c r="O54" t="s">
        <v>208</v>
      </c>
      <c r="Q54" t="s">
        <v>383</v>
      </c>
      <c r="W54" s="99" t="s">
        <v>223</v>
      </c>
      <c r="Y54" t="s">
        <v>214</v>
      </c>
      <c r="AA54" t="s">
        <v>216</v>
      </c>
      <c r="AB54" s="100">
        <f t="shared" ref="AB54:AB55" si="0">X54*Z54</f>
        <v>0</v>
      </c>
      <c r="AF54" s="99" t="s">
        <v>223</v>
      </c>
      <c r="AG54">
        <v>0</v>
      </c>
      <c r="AH54" s="34" t="s">
        <v>214</v>
      </c>
      <c r="AI54">
        <v>0</v>
      </c>
      <c r="AJ54" t="s">
        <v>215</v>
      </c>
      <c r="AK54" s="34" t="s">
        <v>220</v>
      </c>
      <c r="AL54" s="34">
        <v>0</v>
      </c>
      <c r="AM54" t="s">
        <v>222</v>
      </c>
      <c r="AN54" s="100">
        <f>AG54*AI54*AL54</f>
        <v>0</v>
      </c>
      <c r="AO54" s="27"/>
    </row>
    <row r="55" spans="2:44" x14ac:dyDescent="0.35">
      <c r="B55" s="65" t="s">
        <v>3</v>
      </c>
      <c r="C55" s="25" t="s">
        <v>22</v>
      </c>
      <c r="D55" s="49" t="s">
        <v>359</v>
      </c>
      <c r="E55" s="25"/>
      <c r="F55" s="42" t="s">
        <v>454</v>
      </c>
      <c r="G55" s="25"/>
      <c r="H55" s="46" t="s">
        <v>372</v>
      </c>
      <c r="I55" s="25" t="s">
        <v>15</v>
      </c>
      <c r="J55" s="49" t="s">
        <v>360</v>
      </c>
      <c r="K55" s="25" t="s">
        <v>22</v>
      </c>
      <c r="L55" s="49" t="s">
        <v>357</v>
      </c>
      <c r="N55" s="26"/>
      <c r="W55" s="99"/>
      <c r="X55">
        <v>0</v>
      </c>
      <c r="Y55" t="s">
        <v>214</v>
      </c>
      <c r="Z55">
        <v>0</v>
      </c>
      <c r="AB55" s="100">
        <f t="shared" si="0"/>
        <v>0</v>
      </c>
      <c r="AF55" s="99" t="s">
        <v>224</v>
      </c>
      <c r="AH55" s="34"/>
      <c r="AL55" s="34"/>
      <c r="AN55" s="100">
        <v>0</v>
      </c>
      <c r="AO55" s="27"/>
    </row>
    <row r="56" spans="2:44" x14ac:dyDescent="0.35">
      <c r="B56" s="65" t="s">
        <v>4</v>
      </c>
      <c r="C56" s="25"/>
      <c r="D56" s="42" t="s">
        <v>433</v>
      </c>
      <c r="E56" s="25"/>
      <c r="F56" s="42" t="s">
        <v>470</v>
      </c>
      <c r="G56" s="25"/>
      <c r="H56" s="46" t="s">
        <v>490</v>
      </c>
      <c r="I56" s="25"/>
      <c r="J56" s="42" t="s">
        <v>449</v>
      </c>
      <c r="K56" s="25" t="s">
        <v>22</v>
      </c>
      <c r="L56" s="49" t="s">
        <v>357</v>
      </c>
      <c r="N56" s="26"/>
      <c r="W56" s="101" t="s">
        <v>129</v>
      </c>
      <c r="X56" s="33"/>
      <c r="Y56" s="33"/>
      <c r="Z56" s="33"/>
      <c r="AA56" s="33"/>
      <c r="AB56" s="102">
        <f>SUM(AB52:AB55)</f>
        <v>117</v>
      </c>
      <c r="AC56" s="33"/>
      <c r="AD56" s="33"/>
      <c r="AF56" s="101" t="s">
        <v>129</v>
      </c>
      <c r="AG56" s="33"/>
      <c r="AH56" s="116"/>
      <c r="AI56" s="33"/>
      <c r="AJ56" s="33"/>
      <c r="AK56" s="33"/>
      <c r="AL56" s="116"/>
      <c r="AM56" s="33"/>
      <c r="AN56" s="102">
        <f>SUM(AN52:AN55)</f>
        <v>182</v>
      </c>
      <c r="AO56" s="27"/>
    </row>
    <row r="57" spans="2:44" x14ac:dyDescent="0.35">
      <c r="B57" s="65" t="s">
        <v>5</v>
      </c>
      <c r="C57" s="25"/>
      <c r="D57" s="42" t="s">
        <v>434</v>
      </c>
      <c r="E57" s="25"/>
      <c r="F57" s="42" t="s">
        <v>472</v>
      </c>
      <c r="G57" s="25"/>
      <c r="H57" s="131" t="s">
        <v>488</v>
      </c>
      <c r="I57" s="25"/>
      <c r="J57" s="42" t="s">
        <v>450</v>
      </c>
      <c r="K57" s="25" t="s">
        <v>436</v>
      </c>
      <c r="L57" s="43" t="s">
        <v>371</v>
      </c>
      <c r="N57" s="26"/>
      <c r="O57" t="s">
        <v>231</v>
      </c>
      <c r="W57" s="99"/>
      <c r="AB57" s="100"/>
      <c r="AF57" s="99"/>
      <c r="AH57" s="34"/>
      <c r="AL57" s="34"/>
      <c r="AN57" s="100"/>
      <c r="AO57" s="27"/>
    </row>
    <row r="58" spans="2:44" x14ac:dyDescent="0.35">
      <c r="B58" s="65" t="s">
        <v>6</v>
      </c>
      <c r="C58" s="25" t="s">
        <v>436</v>
      </c>
      <c r="D58" s="64" t="s">
        <v>365</v>
      </c>
      <c r="E58" s="25"/>
      <c r="F58" s="46" t="s">
        <v>471</v>
      </c>
      <c r="G58" s="25"/>
      <c r="H58" s="46" t="s">
        <v>489</v>
      </c>
      <c r="I58" s="25" t="s">
        <v>22</v>
      </c>
      <c r="J58" s="49" t="s">
        <v>359</v>
      </c>
      <c r="K58" s="25"/>
      <c r="L58" s="49"/>
      <c r="N58" s="26"/>
      <c r="W58" s="103" t="s">
        <v>227</v>
      </c>
      <c r="X58" s="104"/>
      <c r="Y58" s="104"/>
      <c r="Z58" s="104"/>
      <c r="AA58" s="104"/>
      <c r="AB58" s="105">
        <f>R50-AB56</f>
        <v>0</v>
      </c>
      <c r="AF58" s="99" t="s">
        <v>225</v>
      </c>
      <c r="AH58" s="34">
        <v>2</v>
      </c>
      <c r="AL58" s="34"/>
      <c r="AN58" s="100"/>
      <c r="AO58" s="27"/>
    </row>
    <row r="59" spans="2:44" x14ac:dyDescent="0.35">
      <c r="B59" s="65" t="s">
        <v>7</v>
      </c>
      <c r="C59" s="25" t="s">
        <v>22</v>
      </c>
      <c r="D59" s="23" t="s">
        <v>358</v>
      </c>
      <c r="E59" s="25"/>
      <c r="F59" s="46" t="s">
        <v>471</v>
      </c>
      <c r="G59" s="25"/>
      <c r="H59" s="46" t="s">
        <v>489</v>
      </c>
      <c r="I59" s="25"/>
      <c r="J59" s="42" t="s">
        <v>446</v>
      </c>
      <c r="K59" s="25"/>
      <c r="L59" s="35"/>
      <c r="N59" s="26"/>
      <c r="AF59" s="103" t="s">
        <v>226</v>
      </c>
      <c r="AG59" s="104"/>
      <c r="AH59" s="109">
        <f>AN56/AH58</f>
        <v>91</v>
      </c>
      <c r="AI59" s="104"/>
      <c r="AJ59" s="104"/>
      <c r="AK59" s="104"/>
      <c r="AL59" s="109"/>
      <c r="AM59" s="104"/>
      <c r="AN59" s="105"/>
      <c r="AO59" s="27"/>
    </row>
    <row r="60" spans="2:44" x14ac:dyDescent="0.35">
      <c r="B60" s="65" t="s">
        <v>8</v>
      </c>
      <c r="C60" s="25" t="s">
        <v>22</v>
      </c>
      <c r="D60" s="23" t="s">
        <v>353</v>
      </c>
      <c r="E60" s="25"/>
      <c r="F60" s="64"/>
      <c r="G60" s="25" t="s">
        <v>22</v>
      </c>
      <c r="H60" s="23" t="s">
        <v>353</v>
      </c>
      <c r="I60" s="25"/>
      <c r="J60" s="42" t="s">
        <v>447</v>
      </c>
      <c r="K60" s="25"/>
      <c r="L60" s="43"/>
      <c r="N60" s="28"/>
      <c r="O60" s="45"/>
      <c r="P60" s="45"/>
      <c r="Q60" s="45"/>
      <c r="R60" s="45"/>
      <c r="S60" s="45"/>
      <c r="T60" s="45"/>
      <c r="U60" s="45"/>
      <c r="V60" s="45"/>
      <c r="W60" s="45"/>
      <c r="X60" s="45"/>
      <c r="Y60" s="45"/>
      <c r="Z60" s="45"/>
      <c r="AA60" s="45"/>
      <c r="AB60" s="45"/>
      <c r="AC60" s="45"/>
      <c r="AD60" s="45"/>
      <c r="AE60" s="45"/>
      <c r="AF60" s="45"/>
      <c r="AG60" s="45"/>
      <c r="AH60" s="94"/>
      <c r="AI60" s="45"/>
      <c r="AJ60" s="45"/>
      <c r="AK60" s="45"/>
      <c r="AL60" s="94"/>
      <c r="AM60" s="45"/>
      <c r="AN60" s="45"/>
      <c r="AO60" s="29"/>
    </row>
    <row r="61" spans="2:44" x14ac:dyDescent="0.35">
      <c r="B61" s="65" t="s">
        <v>9</v>
      </c>
      <c r="C61" s="25" t="s">
        <v>22</v>
      </c>
      <c r="D61" s="23" t="s">
        <v>353</v>
      </c>
      <c r="E61" s="25"/>
      <c r="F61" s="130"/>
      <c r="G61" s="25" t="s">
        <v>22</v>
      </c>
      <c r="H61" s="23" t="s">
        <v>353</v>
      </c>
      <c r="I61" s="25"/>
      <c r="J61" s="43"/>
      <c r="K61" s="25"/>
      <c r="L61" s="43"/>
      <c r="AH61" s="34"/>
      <c r="AL61" s="34"/>
    </row>
    <row r="62" spans="2:44" x14ac:dyDescent="0.35">
      <c r="B62" s="65" t="s">
        <v>10</v>
      </c>
      <c r="C62" s="25"/>
      <c r="D62" s="38"/>
      <c r="E62" s="25"/>
      <c r="F62" s="130"/>
      <c r="G62" s="25"/>
      <c r="H62" s="46"/>
      <c r="I62" s="25"/>
      <c r="J62" s="43"/>
      <c r="K62" s="25"/>
      <c r="L62" s="43"/>
      <c r="AH62" s="34"/>
      <c r="AL62" s="34"/>
    </row>
    <row r="63" spans="2:44" x14ac:dyDescent="0.35">
      <c r="B63" s="65" t="s">
        <v>11</v>
      </c>
      <c r="C63" s="39"/>
      <c r="D63" s="48"/>
      <c r="E63" s="39"/>
      <c r="F63" s="127"/>
      <c r="G63" s="39"/>
      <c r="H63" s="127"/>
      <c r="I63" s="39"/>
      <c r="J63" s="40"/>
      <c r="K63" s="39"/>
      <c r="L63" s="40"/>
      <c r="N63" s="31"/>
      <c r="O63" s="44"/>
      <c r="P63" s="44"/>
      <c r="Q63" s="44"/>
      <c r="R63" s="44"/>
      <c r="S63" s="44"/>
      <c r="T63" s="44"/>
      <c r="U63" s="44"/>
      <c r="V63" s="44"/>
      <c r="W63" s="44"/>
      <c r="X63" s="44"/>
      <c r="Y63" s="44"/>
      <c r="Z63" s="44"/>
      <c r="AA63" s="44"/>
      <c r="AB63" s="44"/>
      <c r="AC63" s="44"/>
      <c r="AD63" s="44"/>
      <c r="AE63" s="44"/>
      <c r="AF63" s="44"/>
      <c r="AG63" s="44"/>
      <c r="AH63" s="93"/>
      <c r="AI63" s="44"/>
      <c r="AJ63" s="44"/>
      <c r="AK63" s="44"/>
      <c r="AL63" s="93"/>
      <c r="AM63" s="44"/>
      <c r="AN63" s="44"/>
      <c r="AO63" s="32"/>
      <c r="AR63" s="33"/>
    </row>
    <row r="64" spans="2:44" x14ac:dyDescent="0.35">
      <c r="B64" s="38"/>
      <c r="C64" s="38"/>
      <c r="D64" s="38"/>
      <c r="E64" s="38"/>
      <c r="F64" s="38"/>
      <c r="G64" s="38"/>
      <c r="H64" s="38"/>
      <c r="I64" s="38"/>
      <c r="J64" s="38"/>
      <c r="K64" s="38"/>
      <c r="L64" s="38"/>
      <c r="N64" s="26"/>
      <c r="O64" s="33" t="s">
        <v>357</v>
      </c>
      <c r="Q64" s="95" t="s">
        <v>218</v>
      </c>
      <c r="R64" s="33">
        <v>57</v>
      </c>
      <c r="S64" s="33" t="s">
        <v>53</v>
      </c>
      <c r="T64" s="163" t="s">
        <v>497</v>
      </c>
      <c r="U64" s="54">
        <v>6</v>
      </c>
      <c r="AH64" s="34"/>
      <c r="AL64" s="34"/>
      <c r="AO64" s="27"/>
    </row>
    <row r="65" spans="2:44" x14ac:dyDescent="0.35">
      <c r="B65" s="79" t="s">
        <v>167</v>
      </c>
      <c r="C65" s="223" t="s">
        <v>1002</v>
      </c>
      <c r="D65" s="224"/>
      <c r="E65" s="223" t="s">
        <v>1003</v>
      </c>
      <c r="F65" s="224"/>
      <c r="G65" s="223" t="s">
        <v>905</v>
      </c>
      <c r="H65" s="224"/>
      <c r="I65" s="223" t="s">
        <v>906</v>
      </c>
      <c r="J65" s="224"/>
      <c r="K65" s="225" t="s">
        <v>907</v>
      </c>
      <c r="L65" s="224"/>
      <c r="N65" s="26"/>
      <c r="W65" s="96" t="s">
        <v>212</v>
      </c>
      <c r="X65" s="97"/>
      <c r="Y65" s="97"/>
      <c r="Z65" s="97"/>
      <c r="AA65" s="97"/>
      <c r="AB65" s="98"/>
      <c r="AF65" s="96" t="s">
        <v>219</v>
      </c>
      <c r="AG65" s="106"/>
      <c r="AH65" s="107"/>
      <c r="AI65" s="97"/>
      <c r="AJ65" s="97"/>
      <c r="AK65" s="97"/>
      <c r="AL65" s="108"/>
      <c r="AM65" s="97"/>
      <c r="AN65" s="98"/>
      <c r="AO65" s="27"/>
    </row>
    <row r="66" spans="2:44" x14ac:dyDescent="0.35">
      <c r="B66" s="65" t="s">
        <v>12</v>
      </c>
      <c r="C66" s="66"/>
      <c r="D66" s="70"/>
      <c r="E66" s="66"/>
      <c r="F66" s="111"/>
      <c r="G66" s="66"/>
      <c r="H66" s="111"/>
      <c r="I66" s="66"/>
      <c r="J66" s="47"/>
      <c r="K66" s="66"/>
      <c r="L66" s="47"/>
      <c r="N66" s="26"/>
      <c r="O66" t="s">
        <v>210</v>
      </c>
      <c r="Q66" t="s">
        <v>323</v>
      </c>
      <c r="W66" s="99" t="s">
        <v>213</v>
      </c>
      <c r="X66">
        <v>5</v>
      </c>
      <c r="Y66" t="s">
        <v>214</v>
      </c>
      <c r="Z66">
        <v>13</v>
      </c>
      <c r="AA66" t="s">
        <v>216</v>
      </c>
      <c r="AB66" s="100">
        <f>X66*Z66</f>
        <v>65</v>
      </c>
      <c r="AF66" s="99" t="s">
        <v>213</v>
      </c>
      <c r="AG66">
        <v>5</v>
      </c>
      <c r="AH66" s="34" t="s">
        <v>214</v>
      </c>
      <c r="AI66">
        <v>13</v>
      </c>
      <c r="AJ66" t="s">
        <v>221</v>
      </c>
      <c r="AK66" s="34" t="s">
        <v>220</v>
      </c>
      <c r="AL66" s="34">
        <v>1</v>
      </c>
      <c r="AM66" t="s">
        <v>222</v>
      </c>
      <c r="AN66" s="100">
        <f>AG66*AI66*AL66</f>
        <v>65</v>
      </c>
      <c r="AO66" s="27"/>
    </row>
    <row r="67" spans="2:44" x14ac:dyDescent="0.35">
      <c r="B67" s="65" t="s">
        <v>0</v>
      </c>
      <c r="C67" s="25" t="s">
        <v>22</v>
      </c>
      <c r="D67" s="49" t="s">
        <v>357</v>
      </c>
      <c r="E67" s="25" t="s">
        <v>22</v>
      </c>
      <c r="F67" s="23" t="s">
        <v>353</v>
      </c>
      <c r="G67" s="25" t="s">
        <v>22</v>
      </c>
      <c r="H67" s="49" t="s">
        <v>357</v>
      </c>
      <c r="I67" s="25" t="s">
        <v>22</v>
      </c>
      <c r="J67" s="35" t="s">
        <v>353</v>
      </c>
      <c r="K67" s="25" t="s">
        <v>15</v>
      </c>
      <c r="L67" s="49" t="s">
        <v>360</v>
      </c>
      <c r="N67" s="26"/>
      <c r="W67" s="99" t="s">
        <v>217</v>
      </c>
      <c r="X67">
        <v>2</v>
      </c>
      <c r="Y67" t="s">
        <v>214</v>
      </c>
      <c r="Z67">
        <v>6</v>
      </c>
      <c r="AA67" t="s">
        <v>216</v>
      </c>
      <c r="AB67" s="100">
        <f>X67*Z67</f>
        <v>12</v>
      </c>
      <c r="AF67" s="99" t="s">
        <v>217</v>
      </c>
      <c r="AG67">
        <v>6</v>
      </c>
      <c r="AH67" s="34" t="s">
        <v>214</v>
      </c>
      <c r="AI67">
        <v>6</v>
      </c>
      <c r="AJ67" t="s">
        <v>215</v>
      </c>
      <c r="AK67" s="34" t="s">
        <v>220</v>
      </c>
      <c r="AL67" s="34">
        <v>4</v>
      </c>
      <c r="AM67" t="s">
        <v>222</v>
      </c>
      <c r="AN67" s="100">
        <f>AG67*AI67*AL67</f>
        <v>144</v>
      </c>
      <c r="AO67" s="27"/>
    </row>
    <row r="68" spans="2:44" x14ac:dyDescent="0.35">
      <c r="B68" s="65" t="s">
        <v>1</v>
      </c>
      <c r="C68" s="25" t="s">
        <v>22</v>
      </c>
      <c r="D68" s="49" t="s">
        <v>357</v>
      </c>
      <c r="E68" s="25" t="s">
        <v>22</v>
      </c>
      <c r="F68" s="23" t="s">
        <v>353</v>
      </c>
      <c r="G68" s="25" t="s">
        <v>22</v>
      </c>
      <c r="H68" s="23" t="s">
        <v>358</v>
      </c>
      <c r="I68" s="25" t="s">
        <v>22</v>
      </c>
      <c r="J68" s="35" t="s">
        <v>353</v>
      </c>
      <c r="K68" s="25" t="s">
        <v>15</v>
      </c>
      <c r="L68" s="49" t="s">
        <v>360</v>
      </c>
      <c r="N68" s="26"/>
      <c r="O68" t="s">
        <v>208</v>
      </c>
      <c r="Q68" t="s">
        <v>435</v>
      </c>
      <c r="W68" s="99" t="s">
        <v>223</v>
      </c>
      <c r="AB68" s="100">
        <v>0</v>
      </c>
      <c r="AF68" s="99" t="s">
        <v>223</v>
      </c>
      <c r="AH68" s="34"/>
      <c r="AL68" s="34"/>
      <c r="AN68" s="100">
        <v>0</v>
      </c>
      <c r="AO68" s="27"/>
    </row>
    <row r="69" spans="2:44" x14ac:dyDescent="0.35">
      <c r="B69" s="65" t="s">
        <v>2</v>
      </c>
      <c r="C69" s="25" t="s">
        <v>22</v>
      </c>
      <c r="D69" s="49" t="s">
        <v>359</v>
      </c>
      <c r="E69" s="25"/>
      <c r="F69" s="42" t="s">
        <v>451</v>
      </c>
      <c r="G69" s="25" t="s">
        <v>22</v>
      </c>
      <c r="H69" s="23" t="s">
        <v>358</v>
      </c>
      <c r="I69" s="25" t="s">
        <v>15</v>
      </c>
      <c r="J69" s="49" t="s">
        <v>360</v>
      </c>
      <c r="K69" s="25"/>
      <c r="L69" s="43"/>
      <c r="N69" s="26"/>
      <c r="Q69" t="s">
        <v>455</v>
      </c>
      <c r="W69" s="99" t="s">
        <v>224</v>
      </c>
      <c r="AB69" s="100">
        <v>0</v>
      </c>
      <c r="AF69" s="99" t="s">
        <v>224</v>
      </c>
      <c r="AH69" s="34"/>
      <c r="AL69" s="34"/>
      <c r="AN69" s="100">
        <v>0</v>
      </c>
      <c r="AO69" s="27"/>
    </row>
    <row r="70" spans="2:44" x14ac:dyDescent="0.35">
      <c r="B70" s="65" t="s">
        <v>3</v>
      </c>
      <c r="C70" s="25" t="s">
        <v>22</v>
      </c>
      <c r="D70" s="49" t="s">
        <v>359</v>
      </c>
      <c r="E70" s="25"/>
      <c r="F70" s="42" t="s">
        <v>452</v>
      </c>
      <c r="G70" s="25"/>
      <c r="H70" s="46" t="s">
        <v>372</v>
      </c>
      <c r="I70" s="25" t="s">
        <v>15</v>
      </c>
      <c r="J70" s="49" t="s">
        <v>360</v>
      </c>
      <c r="K70" s="25" t="s">
        <v>22</v>
      </c>
      <c r="L70" s="49" t="s">
        <v>357</v>
      </c>
      <c r="N70" s="26"/>
      <c r="W70" s="101" t="s">
        <v>129</v>
      </c>
      <c r="X70" s="33"/>
      <c r="Y70" s="33"/>
      <c r="Z70" s="33"/>
      <c r="AA70" s="33"/>
      <c r="AB70" s="102">
        <f>SUM(AB66:AB69)</f>
        <v>77</v>
      </c>
      <c r="AC70" s="33"/>
      <c r="AD70" s="33"/>
      <c r="AF70" s="101" t="s">
        <v>129</v>
      </c>
      <c r="AG70" s="33"/>
      <c r="AH70" s="116"/>
      <c r="AI70" s="33"/>
      <c r="AJ70" s="33"/>
      <c r="AK70" s="33"/>
      <c r="AL70" s="116"/>
      <c r="AM70" s="33"/>
      <c r="AN70" s="102">
        <f>SUM(AN66:AN69)</f>
        <v>209</v>
      </c>
      <c r="AO70" s="27"/>
    </row>
    <row r="71" spans="2:44" x14ac:dyDescent="0.35">
      <c r="B71" s="65" t="s">
        <v>4</v>
      </c>
      <c r="C71" s="25"/>
      <c r="D71" s="42" t="s">
        <v>433</v>
      </c>
      <c r="E71" s="25"/>
      <c r="F71" s="42" t="s">
        <v>467</v>
      </c>
      <c r="G71" s="25"/>
      <c r="H71" s="46" t="s">
        <v>490</v>
      </c>
      <c r="I71" s="25"/>
      <c r="J71" s="42" t="s">
        <v>449</v>
      </c>
      <c r="K71" s="25" t="s">
        <v>22</v>
      </c>
      <c r="L71" s="49" t="s">
        <v>357</v>
      </c>
      <c r="N71" s="26"/>
      <c r="O71" t="s">
        <v>231</v>
      </c>
      <c r="W71" s="99"/>
      <c r="AB71" s="100"/>
      <c r="AF71" s="99"/>
      <c r="AH71" s="34"/>
      <c r="AL71" s="34"/>
      <c r="AN71" s="100"/>
      <c r="AO71" s="27"/>
    </row>
    <row r="72" spans="2:44" x14ac:dyDescent="0.35">
      <c r="B72" s="65" t="s">
        <v>5</v>
      </c>
      <c r="C72" s="25"/>
      <c r="D72" s="42" t="s">
        <v>434</v>
      </c>
      <c r="E72" s="25"/>
      <c r="F72" s="42" t="s">
        <v>468</v>
      </c>
      <c r="G72" s="25"/>
      <c r="H72" s="131" t="s">
        <v>488</v>
      </c>
      <c r="I72" s="25"/>
      <c r="J72" s="42" t="s">
        <v>450</v>
      </c>
      <c r="K72" s="25" t="s">
        <v>436</v>
      </c>
      <c r="L72" s="43" t="s">
        <v>371</v>
      </c>
      <c r="N72" s="26"/>
      <c r="W72" s="103" t="s">
        <v>227</v>
      </c>
      <c r="X72" s="104"/>
      <c r="Y72" s="104"/>
      <c r="Z72" s="104"/>
      <c r="AA72" s="104"/>
      <c r="AB72" s="105">
        <f>R64-AB70</f>
        <v>-20</v>
      </c>
      <c r="AF72" s="99" t="s">
        <v>225</v>
      </c>
      <c r="AH72" s="34">
        <v>3</v>
      </c>
      <c r="AL72" s="34"/>
      <c r="AN72" s="100"/>
      <c r="AO72" s="27"/>
    </row>
    <row r="73" spans="2:44" x14ac:dyDescent="0.35">
      <c r="B73" s="65" t="s">
        <v>6</v>
      </c>
      <c r="C73" s="25" t="s">
        <v>436</v>
      </c>
      <c r="D73" s="64" t="s">
        <v>365</v>
      </c>
      <c r="E73" s="25"/>
      <c r="F73" s="46" t="s">
        <v>469</v>
      </c>
      <c r="G73" s="25"/>
      <c r="H73" s="46" t="s">
        <v>489</v>
      </c>
      <c r="I73" s="25" t="s">
        <v>22</v>
      </c>
      <c r="J73" s="49" t="s">
        <v>359</v>
      </c>
      <c r="K73" s="25"/>
      <c r="L73" s="49"/>
      <c r="N73" s="26"/>
      <c r="O73" t="s">
        <v>235</v>
      </c>
      <c r="AF73" s="103" t="s">
        <v>226</v>
      </c>
      <c r="AG73" s="104"/>
      <c r="AH73" s="109">
        <f>AN70/AH72</f>
        <v>69.666666666666671</v>
      </c>
      <c r="AI73" s="104"/>
      <c r="AJ73" s="104"/>
      <c r="AK73" s="104"/>
      <c r="AL73" s="109"/>
      <c r="AM73" s="104"/>
      <c r="AN73" s="105"/>
      <c r="AO73" s="27"/>
    </row>
    <row r="74" spans="2:44" x14ac:dyDescent="0.35">
      <c r="B74" s="65" t="s">
        <v>7</v>
      </c>
      <c r="C74" s="25" t="s">
        <v>22</v>
      </c>
      <c r="D74" s="23" t="s">
        <v>358</v>
      </c>
      <c r="E74" s="25"/>
      <c r="F74" s="46" t="s">
        <v>469</v>
      </c>
      <c r="G74" s="25"/>
      <c r="H74" s="46" t="s">
        <v>489</v>
      </c>
      <c r="I74" s="25"/>
      <c r="J74" s="42" t="s">
        <v>446</v>
      </c>
      <c r="K74" s="25"/>
      <c r="L74" s="35"/>
      <c r="N74" s="28"/>
      <c r="O74" s="45"/>
      <c r="P74" s="45"/>
      <c r="Q74" s="45"/>
      <c r="R74" s="45"/>
      <c r="S74" s="45"/>
      <c r="T74" s="45"/>
      <c r="U74" s="45"/>
      <c r="V74" s="45"/>
      <c r="W74" s="45"/>
      <c r="X74" s="45"/>
      <c r="Y74" s="45"/>
      <c r="Z74" s="45"/>
      <c r="AA74" s="45"/>
      <c r="AB74" s="45"/>
      <c r="AC74" s="45"/>
      <c r="AD74" s="45"/>
      <c r="AE74" s="45"/>
      <c r="AF74" s="45"/>
      <c r="AG74" s="45"/>
      <c r="AH74" s="94"/>
      <c r="AI74" s="45"/>
      <c r="AJ74" s="45"/>
      <c r="AK74" s="45"/>
      <c r="AL74" s="94"/>
      <c r="AM74" s="45"/>
      <c r="AN74" s="45"/>
      <c r="AO74" s="29"/>
    </row>
    <row r="75" spans="2:44" x14ac:dyDescent="0.35">
      <c r="B75" s="65" t="s">
        <v>8</v>
      </c>
      <c r="C75" s="25" t="s">
        <v>22</v>
      </c>
      <c r="D75" s="23" t="s">
        <v>353</v>
      </c>
      <c r="E75" s="25"/>
      <c r="F75" s="64"/>
      <c r="G75" s="25" t="s">
        <v>22</v>
      </c>
      <c r="H75" s="23" t="s">
        <v>353</v>
      </c>
      <c r="I75" s="25"/>
      <c r="J75" s="42" t="s">
        <v>447</v>
      </c>
      <c r="K75" s="25"/>
      <c r="L75" s="43"/>
      <c r="AH75" s="34"/>
      <c r="AL75" s="34"/>
    </row>
    <row r="76" spans="2:44" x14ac:dyDescent="0.35">
      <c r="B76" s="65" t="s">
        <v>9</v>
      </c>
      <c r="C76" s="25" t="s">
        <v>22</v>
      </c>
      <c r="D76" s="23" t="s">
        <v>353</v>
      </c>
      <c r="E76" s="25"/>
      <c r="F76" s="130"/>
      <c r="G76" s="25" t="s">
        <v>22</v>
      </c>
      <c r="H76" s="23" t="s">
        <v>353</v>
      </c>
      <c r="I76" s="25"/>
      <c r="J76" s="43"/>
      <c r="K76" s="25"/>
      <c r="L76" s="43"/>
      <c r="AH76" s="34"/>
      <c r="AL76" s="34"/>
    </row>
    <row r="77" spans="2:44" x14ac:dyDescent="0.35">
      <c r="B77" s="65" t="s">
        <v>10</v>
      </c>
      <c r="C77" s="25"/>
      <c r="D77" s="38"/>
      <c r="E77" s="25"/>
      <c r="F77" s="130"/>
      <c r="G77" s="25"/>
      <c r="H77" s="46"/>
      <c r="I77" s="25"/>
      <c r="J77" s="43"/>
      <c r="K77" s="25"/>
      <c r="L77" s="43"/>
      <c r="N77" s="31"/>
      <c r="O77" s="44"/>
      <c r="P77" s="44"/>
      <c r="Q77" s="44"/>
      <c r="R77" s="44"/>
      <c r="S77" s="44"/>
      <c r="T77" s="44"/>
      <c r="U77" s="44"/>
      <c r="V77" s="44"/>
      <c r="W77" s="44"/>
      <c r="X77" s="44"/>
      <c r="Y77" s="44"/>
      <c r="Z77" s="44"/>
      <c r="AA77" s="44"/>
      <c r="AB77" s="44"/>
      <c r="AC77" s="44"/>
      <c r="AD77" s="44"/>
      <c r="AE77" s="44"/>
      <c r="AF77" s="44"/>
      <c r="AG77" s="44"/>
      <c r="AH77" s="93"/>
      <c r="AI77" s="44"/>
      <c r="AJ77" s="44"/>
      <c r="AK77" s="44"/>
      <c r="AL77" s="93"/>
      <c r="AM77" s="44"/>
      <c r="AN77" s="44"/>
      <c r="AO77" s="32"/>
      <c r="AR77" s="33"/>
    </row>
    <row r="78" spans="2:44" x14ac:dyDescent="0.35">
      <c r="B78" s="65" t="s">
        <v>11</v>
      </c>
      <c r="C78" s="39"/>
      <c r="D78" s="48"/>
      <c r="E78" s="39"/>
      <c r="F78" s="127"/>
      <c r="G78" s="39"/>
      <c r="H78" s="127"/>
      <c r="I78" s="39"/>
      <c r="J78" s="40"/>
      <c r="K78" s="39"/>
      <c r="L78" s="40"/>
      <c r="N78" s="26"/>
      <c r="O78" s="33" t="s">
        <v>359</v>
      </c>
      <c r="Q78" s="95" t="s">
        <v>218</v>
      </c>
      <c r="R78" s="33">
        <v>65</v>
      </c>
      <c r="S78" s="33" t="s">
        <v>53</v>
      </c>
      <c r="T78" s="163" t="s">
        <v>497</v>
      </c>
      <c r="U78" s="54">
        <v>6</v>
      </c>
      <c r="AH78" s="34"/>
      <c r="AL78" s="34"/>
      <c r="AO78" s="27"/>
    </row>
    <row r="79" spans="2:44" x14ac:dyDescent="0.35">
      <c r="B79" s="38"/>
      <c r="C79" s="38"/>
      <c r="D79" s="38"/>
      <c r="E79" s="38"/>
      <c r="F79" s="38"/>
      <c r="G79" s="38"/>
      <c r="H79" s="38"/>
      <c r="I79" s="38"/>
      <c r="J79" s="38"/>
      <c r="K79" s="38"/>
      <c r="L79" s="38"/>
      <c r="N79" s="26"/>
      <c r="W79" s="96" t="s">
        <v>212</v>
      </c>
      <c r="X79" s="97"/>
      <c r="Y79" s="97"/>
      <c r="Z79" s="97"/>
      <c r="AA79" s="97"/>
      <c r="AB79" s="98"/>
      <c r="AF79" s="96" t="s">
        <v>219</v>
      </c>
      <c r="AG79" s="106"/>
      <c r="AH79" s="107"/>
      <c r="AI79" s="97"/>
      <c r="AJ79" s="97"/>
      <c r="AK79" s="97"/>
      <c r="AL79" s="108"/>
      <c r="AM79" s="97"/>
      <c r="AN79" s="98"/>
      <c r="AO79" s="27"/>
    </row>
    <row r="80" spans="2:44" x14ac:dyDescent="0.35">
      <c r="B80" s="79" t="s">
        <v>169</v>
      </c>
      <c r="C80" s="223" t="s">
        <v>908</v>
      </c>
      <c r="D80" s="224"/>
      <c r="E80" s="223" t="s">
        <v>909</v>
      </c>
      <c r="F80" s="224"/>
      <c r="G80" s="223" t="s">
        <v>910</v>
      </c>
      <c r="H80" s="224"/>
      <c r="I80" s="223" t="s">
        <v>911</v>
      </c>
      <c r="J80" s="224"/>
      <c r="K80" s="225" t="s">
        <v>912</v>
      </c>
      <c r="L80" s="224"/>
      <c r="N80" s="26"/>
      <c r="O80" t="s">
        <v>210</v>
      </c>
      <c r="Q80" t="s">
        <v>228</v>
      </c>
      <c r="W80" s="99" t="s">
        <v>213</v>
      </c>
      <c r="X80">
        <v>3</v>
      </c>
      <c r="Y80" t="s">
        <v>214</v>
      </c>
      <c r="Z80">
        <v>13</v>
      </c>
      <c r="AA80" t="s">
        <v>216</v>
      </c>
      <c r="AB80" s="100">
        <f>X80*Z80</f>
        <v>39</v>
      </c>
      <c r="AF80" s="99" t="s">
        <v>213</v>
      </c>
      <c r="AG80">
        <v>3</v>
      </c>
      <c r="AH80" s="34" t="s">
        <v>214</v>
      </c>
      <c r="AI80">
        <v>13</v>
      </c>
      <c r="AJ80" t="s">
        <v>221</v>
      </c>
      <c r="AK80" s="34" t="s">
        <v>220</v>
      </c>
      <c r="AL80" s="34">
        <v>1</v>
      </c>
      <c r="AM80" t="s">
        <v>222</v>
      </c>
      <c r="AN80" s="100">
        <f>AG80*AI80*AL80</f>
        <v>39</v>
      </c>
      <c r="AO80" s="27"/>
    </row>
    <row r="81" spans="2:44" x14ac:dyDescent="0.35">
      <c r="B81" s="65" t="s">
        <v>12</v>
      </c>
      <c r="C81" s="66"/>
      <c r="D81" s="70"/>
      <c r="E81" s="66"/>
      <c r="F81" s="111"/>
      <c r="G81" s="66"/>
      <c r="H81" s="111"/>
      <c r="I81" s="66"/>
      <c r="J81" s="47"/>
      <c r="K81" s="66"/>
      <c r="L81" s="47"/>
      <c r="N81" s="26"/>
      <c r="W81" s="99" t="s">
        <v>217</v>
      </c>
      <c r="X81">
        <v>2</v>
      </c>
      <c r="Y81" t="s">
        <v>214</v>
      </c>
      <c r="Z81">
        <v>13</v>
      </c>
      <c r="AA81" t="s">
        <v>216</v>
      </c>
      <c r="AB81" s="100">
        <f>X81*Z81</f>
        <v>26</v>
      </c>
      <c r="AF81" s="99" t="s">
        <v>217</v>
      </c>
      <c r="AG81">
        <v>2</v>
      </c>
      <c r="AH81" s="34" t="s">
        <v>214</v>
      </c>
      <c r="AI81">
        <v>13</v>
      </c>
      <c r="AJ81" t="s">
        <v>215</v>
      </c>
      <c r="AK81" s="34" t="s">
        <v>220</v>
      </c>
      <c r="AL81" s="34">
        <v>4</v>
      </c>
      <c r="AM81" t="s">
        <v>222</v>
      </c>
      <c r="AN81" s="100">
        <f>AG81*AI81*AL81</f>
        <v>104</v>
      </c>
      <c r="AO81" s="27"/>
    </row>
    <row r="82" spans="2:44" x14ac:dyDescent="0.35">
      <c r="B82" s="65" t="s">
        <v>0</v>
      </c>
      <c r="C82" s="25" t="s">
        <v>22</v>
      </c>
      <c r="D82" s="49" t="s">
        <v>357</v>
      </c>
      <c r="E82" s="25" t="s">
        <v>22</v>
      </c>
      <c r="F82" s="23" t="s">
        <v>353</v>
      </c>
      <c r="G82" s="25" t="s">
        <v>22</v>
      </c>
      <c r="H82" s="49" t="s">
        <v>357</v>
      </c>
      <c r="I82" s="25" t="s">
        <v>22</v>
      </c>
      <c r="J82" s="35" t="s">
        <v>353</v>
      </c>
      <c r="K82" s="25" t="s">
        <v>15</v>
      </c>
      <c r="L82" s="49" t="s">
        <v>360</v>
      </c>
      <c r="N82" s="26"/>
      <c r="O82" t="s">
        <v>208</v>
      </c>
      <c r="Q82" t="s">
        <v>443</v>
      </c>
      <c r="W82" s="99" t="s">
        <v>223</v>
      </c>
      <c r="AB82" s="100">
        <v>0</v>
      </c>
      <c r="AF82" s="99" t="s">
        <v>223</v>
      </c>
      <c r="AH82" s="34"/>
      <c r="AL82" s="34"/>
      <c r="AN82" s="100">
        <v>0</v>
      </c>
      <c r="AO82" s="27"/>
    </row>
    <row r="83" spans="2:44" x14ac:dyDescent="0.35">
      <c r="B83" s="65" t="s">
        <v>1</v>
      </c>
      <c r="C83" s="25" t="s">
        <v>22</v>
      </c>
      <c r="D83" s="49" t="s">
        <v>357</v>
      </c>
      <c r="E83" s="25" t="s">
        <v>22</v>
      </c>
      <c r="F83" s="23" t="s">
        <v>353</v>
      </c>
      <c r="G83" s="25" t="s">
        <v>22</v>
      </c>
      <c r="H83" s="23" t="s">
        <v>358</v>
      </c>
      <c r="I83" s="25" t="s">
        <v>22</v>
      </c>
      <c r="J83" s="35" t="s">
        <v>353</v>
      </c>
      <c r="K83" s="25" t="s">
        <v>15</v>
      </c>
      <c r="L83" s="49" t="s">
        <v>360</v>
      </c>
      <c r="N83" s="26"/>
      <c r="Q83" t="s">
        <v>207</v>
      </c>
      <c r="W83" s="99" t="s">
        <v>224</v>
      </c>
      <c r="AB83" s="100">
        <v>0</v>
      </c>
      <c r="AF83" s="99" t="s">
        <v>224</v>
      </c>
      <c r="AH83" s="34"/>
      <c r="AL83" s="34"/>
      <c r="AN83" s="100">
        <v>0</v>
      </c>
      <c r="AO83" s="27"/>
    </row>
    <row r="84" spans="2:44" x14ac:dyDescent="0.35">
      <c r="B84" s="65" t="s">
        <v>2</v>
      </c>
      <c r="C84" s="25" t="s">
        <v>22</v>
      </c>
      <c r="D84" s="49" t="s">
        <v>359</v>
      </c>
      <c r="E84" s="25"/>
      <c r="F84" s="42" t="s">
        <v>453</v>
      </c>
      <c r="G84" s="25" t="s">
        <v>22</v>
      </c>
      <c r="H84" s="23" t="s">
        <v>358</v>
      </c>
      <c r="I84" s="25" t="s">
        <v>15</v>
      </c>
      <c r="J84" s="49" t="s">
        <v>360</v>
      </c>
      <c r="K84" s="25"/>
      <c r="L84" s="43"/>
      <c r="N84" s="26"/>
      <c r="W84" s="101" t="s">
        <v>129</v>
      </c>
      <c r="X84" s="33"/>
      <c r="Y84" s="33"/>
      <c r="Z84" s="33"/>
      <c r="AA84" s="33"/>
      <c r="AB84" s="102">
        <f>SUM(AB80:AB83)</f>
        <v>65</v>
      </c>
      <c r="AC84" s="33"/>
      <c r="AD84" s="33"/>
      <c r="AF84" s="101" t="s">
        <v>129</v>
      </c>
      <c r="AG84" s="33"/>
      <c r="AH84" s="116"/>
      <c r="AI84" s="33"/>
      <c r="AJ84" s="33"/>
      <c r="AK84" s="33"/>
      <c r="AL84" s="116"/>
      <c r="AM84" s="33"/>
      <c r="AN84" s="102">
        <f>SUM(AN80:AN83)</f>
        <v>143</v>
      </c>
      <c r="AO84" s="27"/>
    </row>
    <row r="85" spans="2:44" x14ac:dyDescent="0.35">
      <c r="B85" s="65" t="s">
        <v>3</v>
      </c>
      <c r="C85" s="25" t="s">
        <v>22</v>
      </c>
      <c r="D85" s="49" t="s">
        <v>359</v>
      </c>
      <c r="E85" s="25"/>
      <c r="F85" s="42" t="s">
        <v>454</v>
      </c>
      <c r="G85" s="25"/>
      <c r="H85" s="46" t="s">
        <v>372</v>
      </c>
      <c r="I85" s="25" t="s">
        <v>15</v>
      </c>
      <c r="J85" s="49" t="s">
        <v>360</v>
      </c>
      <c r="K85" s="25" t="s">
        <v>22</v>
      </c>
      <c r="L85" s="49" t="s">
        <v>357</v>
      </c>
      <c r="N85" s="26"/>
      <c r="O85" t="s">
        <v>231</v>
      </c>
      <c r="W85" s="99"/>
      <c r="AB85" s="100"/>
      <c r="AF85" s="99"/>
      <c r="AH85" s="34"/>
      <c r="AL85" s="34"/>
      <c r="AN85" s="100"/>
      <c r="AO85" s="27"/>
    </row>
    <row r="86" spans="2:44" x14ac:dyDescent="0.35">
      <c r="B86" s="65" t="s">
        <v>4</v>
      </c>
      <c r="C86" s="25"/>
      <c r="D86" s="42" t="s">
        <v>433</v>
      </c>
      <c r="E86" s="25"/>
      <c r="F86" s="42" t="s">
        <v>473</v>
      </c>
      <c r="G86" s="25"/>
      <c r="H86" s="46" t="s">
        <v>490</v>
      </c>
      <c r="I86" s="25"/>
      <c r="J86" s="42" t="s">
        <v>449</v>
      </c>
      <c r="K86" s="25" t="s">
        <v>22</v>
      </c>
      <c r="L86" s="49" t="s">
        <v>357</v>
      </c>
      <c r="N86" s="26"/>
      <c r="W86" s="103" t="s">
        <v>227</v>
      </c>
      <c r="X86" s="104"/>
      <c r="Y86" s="104"/>
      <c r="Z86" s="104"/>
      <c r="AA86" s="104"/>
      <c r="AB86" s="105">
        <f>R78-AB84</f>
        <v>0</v>
      </c>
      <c r="AF86" s="99" t="s">
        <v>225</v>
      </c>
      <c r="AH86" s="34">
        <v>2</v>
      </c>
      <c r="AL86" s="34"/>
      <c r="AN86" s="100"/>
      <c r="AO86" s="27"/>
    </row>
    <row r="87" spans="2:44" x14ac:dyDescent="0.35">
      <c r="B87" s="65" t="s">
        <v>5</v>
      </c>
      <c r="C87" s="25"/>
      <c r="D87" s="42" t="s">
        <v>434</v>
      </c>
      <c r="E87" s="25"/>
      <c r="F87" s="42" t="s">
        <v>474</v>
      </c>
      <c r="G87" s="25"/>
      <c r="H87" s="131" t="s">
        <v>488</v>
      </c>
      <c r="I87" s="25"/>
      <c r="J87" s="42" t="s">
        <v>450</v>
      </c>
      <c r="K87" s="25" t="s">
        <v>436</v>
      </c>
      <c r="L87" s="43" t="s">
        <v>371</v>
      </c>
      <c r="N87" s="26"/>
      <c r="O87" t="s">
        <v>235</v>
      </c>
      <c r="AF87" s="103" t="s">
        <v>226</v>
      </c>
      <c r="AG87" s="104"/>
      <c r="AH87" s="109">
        <f>AN84/AH86</f>
        <v>71.5</v>
      </c>
      <c r="AI87" s="104"/>
      <c r="AJ87" s="104"/>
      <c r="AK87" s="104"/>
      <c r="AL87" s="109"/>
      <c r="AM87" s="104"/>
      <c r="AN87" s="105"/>
      <c r="AO87" s="27"/>
    </row>
    <row r="88" spans="2:44" x14ac:dyDescent="0.35">
      <c r="B88" s="65" t="s">
        <v>6</v>
      </c>
      <c r="C88" s="25" t="s">
        <v>436</v>
      </c>
      <c r="D88" s="64" t="s">
        <v>365</v>
      </c>
      <c r="E88" s="25"/>
      <c r="F88" s="46" t="s">
        <v>475</v>
      </c>
      <c r="G88" s="25"/>
      <c r="H88" s="46" t="s">
        <v>489</v>
      </c>
      <c r="I88" s="25" t="s">
        <v>22</v>
      </c>
      <c r="J88" s="49" t="s">
        <v>359</v>
      </c>
      <c r="K88" s="25"/>
      <c r="L88" s="49"/>
      <c r="N88" s="28"/>
      <c r="O88" s="45"/>
      <c r="P88" s="45"/>
      <c r="Q88" s="45"/>
      <c r="R88" s="45"/>
      <c r="S88" s="45"/>
      <c r="T88" s="45"/>
      <c r="U88" s="45"/>
      <c r="V88" s="45"/>
      <c r="W88" s="45"/>
      <c r="X88" s="45"/>
      <c r="Y88" s="45"/>
      <c r="Z88" s="45"/>
      <c r="AA88" s="45"/>
      <c r="AB88" s="45"/>
      <c r="AC88" s="45"/>
      <c r="AD88" s="45"/>
      <c r="AE88" s="45"/>
      <c r="AF88" s="45"/>
      <c r="AG88" s="45"/>
      <c r="AH88" s="94"/>
      <c r="AI88" s="45"/>
      <c r="AJ88" s="45"/>
      <c r="AK88" s="45"/>
      <c r="AL88" s="94"/>
      <c r="AM88" s="45"/>
      <c r="AN88" s="45"/>
      <c r="AO88" s="29"/>
    </row>
    <row r="89" spans="2:44" x14ac:dyDescent="0.35">
      <c r="B89" s="65" t="s">
        <v>7</v>
      </c>
      <c r="C89" s="25" t="s">
        <v>22</v>
      </c>
      <c r="D89" s="23" t="s">
        <v>358</v>
      </c>
      <c r="E89" s="25"/>
      <c r="F89" s="46" t="s">
        <v>475</v>
      </c>
      <c r="G89" s="25"/>
      <c r="H89" s="46" t="s">
        <v>489</v>
      </c>
      <c r="I89" s="25"/>
      <c r="J89" s="42" t="s">
        <v>446</v>
      </c>
      <c r="K89" s="25"/>
      <c r="L89" s="35"/>
      <c r="AH89" s="34"/>
      <c r="AL89" s="34"/>
    </row>
    <row r="90" spans="2:44" x14ac:dyDescent="0.35">
      <c r="B90" s="65" t="s">
        <v>8</v>
      </c>
      <c r="C90" s="25" t="s">
        <v>22</v>
      </c>
      <c r="D90" s="23" t="s">
        <v>353</v>
      </c>
      <c r="E90" s="25"/>
      <c r="F90" s="64"/>
      <c r="G90" s="25" t="s">
        <v>22</v>
      </c>
      <c r="H90" s="23" t="s">
        <v>353</v>
      </c>
      <c r="I90" s="25"/>
      <c r="J90" s="42" t="s">
        <v>447</v>
      </c>
      <c r="K90" s="25"/>
      <c r="L90" s="43"/>
      <c r="N90" s="31"/>
      <c r="O90" s="44"/>
      <c r="P90" s="44"/>
      <c r="Q90" s="44"/>
      <c r="R90" s="44"/>
      <c r="S90" s="44"/>
      <c r="T90" s="44"/>
      <c r="U90" s="44"/>
      <c r="V90" s="44"/>
      <c r="W90" s="44"/>
      <c r="X90" s="44"/>
      <c r="Y90" s="44"/>
      <c r="Z90" s="44"/>
      <c r="AA90" s="44"/>
      <c r="AB90" s="44"/>
      <c r="AC90" s="44"/>
      <c r="AD90" s="44"/>
      <c r="AE90" s="44"/>
      <c r="AF90" s="44"/>
      <c r="AG90" s="44"/>
      <c r="AH90" s="93"/>
      <c r="AI90" s="44"/>
      <c r="AJ90" s="44"/>
      <c r="AK90" s="44"/>
      <c r="AL90" s="93"/>
      <c r="AM90" s="44"/>
      <c r="AN90" s="44"/>
      <c r="AO90" s="32"/>
      <c r="AR90" s="33"/>
    </row>
    <row r="91" spans="2:44" x14ac:dyDescent="0.35">
      <c r="B91" s="65" t="s">
        <v>9</v>
      </c>
      <c r="C91" s="25" t="s">
        <v>22</v>
      </c>
      <c r="D91" s="23" t="s">
        <v>353</v>
      </c>
      <c r="E91" s="25"/>
      <c r="F91" s="130"/>
      <c r="G91" s="25" t="s">
        <v>22</v>
      </c>
      <c r="H91" s="23" t="s">
        <v>353</v>
      </c>
      <c r="I91" s="25"/>
      <c r="J91" s="43"/>
      <c r="K91" s="25"/>
      <c r="L91" s="43"/>
      <c r="N91" s="26"/>
      <c r="O91" s="33" t="s">
        <v>368</v>
      </c>
      <c r="Q91" s="95" t="s">
        <v>218</v>
      </c>
      <c r="R91" s="33">
        <v>52</v>
      </c>
      <c r="S91" s="33" t="s">
        <v>53</v>
      </c>
      <c r="T91" s="163" t="s">
        <v>497</v>
      </c>
      <c r="U91" s="54">
        <v>4</v>
      </c>
      <c r="AH91" s="34"/>
      <c r="AL91" s="34"/>
      <c r="AO91" s="27"/>
    </row>
    <row r="92" spans="2:44" x14ac:dyDescent="0.35">
      <c r="B92" s="65" t="s">
        <v>10</v>
      </c>
      <c r="C92" s="25"/>
      <c r="D92" s="38"/>
      <c r="E92" s="25"/>
      <c r="F92" s="130"/>
      <c r="G92" s="25"/>
      <c r="H92" s="46"/>
      <c r="I92" s="25"/>
      <c r="J92" s="43"/>
      <c r="K92" s="25"/>
      <c r="L92" s="43"/>
      <c r="N92" s="26"/>
      <c r="W92" s="96" t="s">
        <v>212</v>
      </c>
      <c r="X92" s="97"/>
      <c r="Y92" s="97"/>
      <c r="Z92" s="97"/>
      <c r="AA92" s="97"/>
      <c r="AB92" s="98"/>
      <c r="AF92" s="96" t="s">
        <v>219</v>
      </c>
      <c r="AG92" s="106"/>
      <c r="AH92" s="107"/>
      <c r="AI92" s="97"/>
      <c r="AJ92" s="97"/>
      <c r="AK92" s="97"/>
      <c r="AL92" s="108"/>
      <c r="AM92" s="97"/>
      <c r="AN92" s="98"/>
      <c r="AO92" s="27"/>
    </row>
    <row r="93" spans="2:44" x14ac:dyDescent="0.35">
      <c r="B93" s="65" t="s">
        <v>11</v>
      </c>
      <c r="C93" s="39"/>
      <c r="D93" s="48"/>
      <c r="E93" s="39"/>
      <c r="F93" s="127"/>
      <c r="G93" s="39"/>
      <c r="H93" s="127"/>
      <c r="I93" s="39"/>
      <c r="J93" s="40"/>
      <c r="K93" s="39"/>
      <c r="L93" s="40"/>
      <c r="N93" s="26"/>
      <c r="O93" t="s">
        <v>210</v>
      </c>
      <c r="Q93" t="s">
        <v>228</v>
      </c>
      <c r="W93" s="99" t="s">
        <v>213</v>
      </c>
      <c r="X93">
        <v>3</v>
      </c>
      <c r="Y93" t="s">
        <v>214</v>
      </c>
      <c r="Z93">
        <v>13</v>
      </c>
      <c r="AA93" t="s">
        <v>216</v>
      </c>
      <c r="AB93" s="100">
        <f>X93*Z93</f>
        <v>39</v>
      </c>
      <c r="AF93" s="99" t="s">
        <v>213</v>
      </c>
      <c r="AG93">
        <v>3</v>
      </c>
      <c r="AH93" s="34" t="s">
        <v>214</v>
      </c>
      <c r="AI93">
        <v>13</v>
      </c>
      <c r="AJ93" t="s">
        <v>221</v>
      </c>
      <c r="AK93" s="34" t="s">
        <v>220</v>
      </c>
      <c r="AL93" s="34">
        <v>1</v>
      </c>
      <c r="AM93" t="s">
        <v>222</v>
      </c>
      <c r="AN93" s="100">
        <f>AG93*AI93*AL93</f>
        <v>39</v>
      </c>
      <c r="AO93" s="27"/>
    </row>
    <row r="94" spans="2:44" x14ac:dyDescent="0.35">
      <c r="B94" s="38"/>
      <c r="C94" s="38"/>
      <c r="D94" s="38"/>
      <c r="E94" s="38"/>
      <c r="F94" s="38"/>
      <c r="G94" s="38"/>
      <c r="H94" s="38"/>
      <c r="I94" s="38"/>
      <c r="J94" s="38"/>
      <c r="K94" s="38"/>
      <c r="L94" s="38"/>
      <c r="N94" s="26"/>
      <c r="W94" s="99" t="s">
        <v>217</v>
      </c>
      <c r="X94">
        <v>1</v>
      </c>
      <c r="Y94" t="s">
        <v>214</v>
      </c>
      <c r="Z94">
        <v>13</v>
      </c>
      <c r="AA94" t="s">
        <v>216</v>
      </c>
      <c r="AB94" s="100">
        <f>X94*Z94</f>
        <v>13</v>
      </c>
      <c r="AF94" s="99" t="s">
        <v>217</v>
      </c>
      <c r="AG94">
        <v>1</v>
      </c>
      <c r="AH94" s="34" t="s">
        <v>214</v>
      </c>
      <c r="AI94">
        <v>13</v>
      </c>
      <c r="AJ94" t="s">
        <v>215</v>
      </c>
      <c r="AK94" s="34" t="s">
        <v>220</v>
      </c>
      <c r="AL94" s="34">
        <v>6</v>
      </c>
      <c r="AM94" t="s">
        <v>222</v>
      </c>
      <c r="AN94" s="100">
        <f>AG94*AI94*AL94</f>
        <v>78</v>
      </c>
      <c r="AO94" s="27"/>
    </row>
    <row r="95" spans="2:44" x14ac:dyDescent="0.35">
      <c r="B95" s="79" t="s">
        <v>170</v>
      </c>
      <c r="C95" s="223" t="s">
        <v>913</v>
      </c>
      <c r="D95" s="224"/>
      <c r="E95" s="223" t="s">
        <v>914</v>
      </c>
      <c r="F95" s="224"/>
      <c r="G95" s="223" t="s">
        <v>915</v>
      </c>
      <c r="H95" s="224"/>
      <c r="I95" s="223" t="s">
        <v>916</v>
      </c>
      <c r="J95" s="224"/>
      <c r="K95" s="225" t="s">
        <v>917</v>
      </c>
      <c r="L95" s="224"/>
      <c r="N95" s="26"/>
      <c r="O95" t="s">
        <v>208</v>
      </c>
      <c r="Q95" t="s">
        <v>410</v>
      </c>
      <c r="W95" s="99" t="s">
        <v>223</v>
      </c>
      <c r="Y95" t="s">
        <v>214</v>
      </c>
      <c r="AA95" t="s">
        <v>216</v>
      </c>
      <c r="AB95" s="100">
        <f t="shared" ref="AB95:AB96" si="1">X95*Z95</f>
        <v>0</v>
      </c>
      <c r="AF95" s="99" t="s">
        <v>223</v>
      </c>
      <c r="AH95" s="34" t="s">
        <v>214</v>
      </c>
      <c r="AJ95" t="s">
        <v>215</v>
      </c>
      <c r="AK95" s="34" t="s">
        <v>220</v>
      </c>
      <c r="AL95" s="34"/>
      <c r="AM95" t="s">
        <v>222</v>
      </c>
      <c r="AN95" s="100">
        <f>AG95*AI95*AL95</f>
        <v>0</v>
      </c>
      <c r="AO95" s="27"/>
    </row>
    <row r="96" spans="2:44" x14ac:dyDescent="0.35">
      <c r="B96" s="65" t="s">
        <v>12</v>
      </c>
      <c r="C96" s="66"/>
      <c r="D96" s="70"/>
      <c r="E96" s="66"/>
      <c r="F96" s="111"/>
      <c r="G96" s="66"/>
      <c r="H96" s="111"/>
      <c r="I96" s="66"/>
      <c r="J96" s="47"/>
      <c r="K96" s="66"/>
      <c r="L96" s="47"/>
      <c r="N96" s="26"/>
      <c r="Q96" t="s">
        <v>498</v>
      </c>
      <c r="W96" s="99" t="s">
        <v>224</v>
      </c>
      <c r="AB96" s="100">
        <f t="shared" si="1"/>
        <v>0</v>
      </c>
      <c r="AF96" s="99" t="s">
        <v>224</v>
      </c>
      <c r="AH96" s="34"/>
      <c r="AL96" s="34"/>
      <c r="AN96" s="100">
        <v>0</v>
      </c>
      <c r="AO96" s="27"/>
    </row>
    <row r="97" spans="2:44" x14ac:dyDescent="0.35">
      <c r="B97" s="65" t="s">
        <v>0</v>
      </c>
      <c r="C97" s="25" t="s">
        <v>22</v>
      </c>
      <c r="D97" s="49" t="s">
        <v>357</v>
      </c>
      <c r="E97" s="25" t="s">
        <v>22</v>
      </c>
      <c r="F97" s="23" t="s">
        <v>353</v>
      </c>
      <c r="G97" s="25" t="s">
        <v>22</v>
      </c>
      <c r="H97" s="49" t="s">
        <v>357</v>
      </c>
      <c r="I97" s="25" t="s">
        <v>22</v>
      </c>
      <c r="J97" s="35" t="s">
        <v>353</v>
      </c>
      <c r="K97" s="25" t="s">
        <v>15</v>
      </c>
      <c r="L97" s="49" t="s">
        <v>360</v>
      </c>
      <c r="N97" s="26"/>
      <c r="W97" s="101" t="s">
        <v>129</v>
      </c>
      <c r="X97" s="33"/>
      <c r="Y97" s="33"/>
      <c r="Z97" s="33"/>
      <c r="AA97" s="33"/>
      <c r="AB97" s="102">
        <f>SUM(AB93:AB96)</f>
        <v>52</v>
      </c>
      <c r="AC97" s="33"/>
      <c r="AD97" s="33"/>
      <c r="AF97" s="101" t="s">
        <v>129</v>
      </c>
      <c r="AG97" s="33"/>
      <c r="AH97" s="116"/>
      <c r="AI97" s="33"/>
      <c r="AJ97" s="33"/>
      <c r="AK97" s="33"/>
      <c r="AL97" s="116"/>
      <c r="AM97" s="33"/>
      <c r="AN97" s="102">
        <f>SUM(AN93:AN96)</f>
        <v>117</v>
      </c>
      <c r="AO97" s="27"/>
    </row>
    <row r="98" spans="2:44" x14ac:dyDescent="0.35">
      <c r="B98" s="65" t="s">
        <v>1</v>
      </c>
      <c r="C98" s="25" t="s">
        <v>22</v>
      </c>
      <c r="D98" s="49" t="s">
        <v>357</v>
      </c>
      <c r="E98" s="25" t="s">
        <v>22</v>
      </c>
      <c r="F98" s="23" t="s">
        <v>353</v>
      </c>
      <c r="G98" s="25" t="s">
        <v>22</v>
      </c>
      <c r="H98" s="23" t="s">
        <v>358</v>
      </c>
      <c r="I98" s="25" t="s">
        <v>22</v>
      </c>
      <c r="J98" s="35" t="s">
        <v>353</v>
      </c>
      <c r="K98" s="25" t="s">
        <v>15</v>
      </c>
      <c r="L98" s="49" t="s">
        <v>360</v>
      </c>
      <c r="N98" s="26"/>
      <c r="O98" t="s">
        <v>231</v>
      </c>
      <c r="W98" s="99"/>
      <c r="AB98" s="100"/>
      <c r="AF98" s="99"/>
      <c r="AH98" s="34"/>
      <c r="AL98" s="34"/>
      <c r="AN98" s="100"/>
      <c r="AO98" s="27"/>
    </row>
    <row r="99" spans="2:44" x14ac:dyDescent="0.35">
      <c r="B99" s="65" t="s">
        <v>2</v>
      </c>
      <c r="C99" s="25" t="s">
        <v>22</v>
      </c>
      <c r="D99" s="49" t="s">
        <v>359</v>
      </c>
      <c r="E99" s="25"/>
      <c r="F99" s="42" t="s">
        <v>451</v>
      </c>
      <c r="G99" s="25" t="s">
        <v>22</v>
      </c>
      <c r="H99" s="23" t="s">
        <v>358</v>
      </c>
      <c r="I99" s="25" t="s">
        <v>15</v>
      </c>
      <c r="J99" s="49" t="s">
        <v>360</v>
      </c>
      <c r="K99" s="25"/>
      <c r="L99" s="43"/>
      <c r="N99" s="26"/>
      <c r="W99" s="103" t="s">
        <v>227</v>
      </c>
      <c r="X99" s="104"/>
      <c r="Y99" s="104"/>
      <c r="Z99" s="104"/>
      <c r="AA99" s="104"/>
      <c r="AB99" s="105">
        <f>R91-AB97</f>
        <v>0</v>
      </c>
      <c r="AF99" s="99" t="s">
        <v>225</v>
      </c>
      <c r="AH99" s="34">
        <v>1</v>
      </c>
      <c r="AL99" s="34"/>
      <c r="AN99" s="100"/>
      <c r="AO99" s="27"/>
    </row>
    <row r="100" spans="2:44" x14ac:dyDescent="0.35">
      <c r="B100" s="65" t="s">
        <v>3</v>
      </c>
      <c r="C100" s="25" t="s">
        <v>22</v>
      </c>
      <c r="D100" s="49" t="s">
        <v>359</v>
      </c>
      <c r="E100" s="25"/>
      <c r="F100" s="42" t="s">
        <v>452</v>
      </c>
      <c r="G100" s="25"/>
      <c r="H100" s="46" t="s">
        <v>372</v>
      </c>
      <c r="I100" s="25" t="s">
        <v>15</v>
      </c>
      <c r="J100" s="49" t="s">
        <v>360</v>
      </c>
      <c r="K100" s="25" t="s">
        <v>22</v>
      </c>
      <c r="L100" s="49" t="s">
        <v>357</v>
      </c>
      <c r="N100" s="26"/>
      <c r="O100" t="s">
        <v>235</v>
      </c>
      <c r="AF100" s="103" t="s">
        <v>226</v>
      </c>
      <c r="AG100" s="104"/>
      <c r="AH100" s="109">
        <f>AN97/AH99</f>
        <v>117</v>
      </c>
      <c r="AI100" s="104"/>
      <c r="AJ100" s="104"/>
      <c r="AK100" s="104"/>
      <c r="AL100" s="109"/>
      <c r="AM100" s="104"/>
      <c r="AN100" s="105"/>
      <c r="AO100" s="27"/>
    </row>
    <row r="101" spans="2:44" x14ac:dyDescent="0.35">
      <c r="B101" s="65" t="s">
        <v>4</v>
      </c>
      <c r="C101" s="25"/>
      <c r="D101" s="42" t="s">
        <v>433</v>
      </c>
      <c r="E101" s="25"/>
      <c r="F101" s="42" t="s">
        <v>476</v>
      </c>
      <c r="G101" s="25"/>
      <c r="H101" s="46" t="s">
        <v>490</v>
      </c>
      <c r="I101" s="25"/>
      <c r="J101" s="42" t="s">
        <v>449</v>
      </c>
      <c r="K101" s="25" t="s">
        <v>22</v>
      </c>
      <c r="L101" s="49" t="s">
        <v>357</v>
      </c>
      <c r="N101" s="28"/>
      <c r="O101" s="45"/>
      <c r="P101" s="45"/>
      <c r="Q101" s="45"/>
      <c r="R101" s="45"/>
      <c r="S101" s="45"/>
      <c r="T101" s="45"/>
      <c r="U101" s="45"/>
      <c r="V101" s="45"/>
      <c r="W101" s="45"/>
      <c r="X101" s="45"/>
      <c r="Y101" s="45"/>
      <c r="Z101" s="45"/>
      <c r="AA101" s="45"/>
      <c r="AB101" s="45"/>
      <c r="AC101" s="45"/>
      <c r="AD101" s="45"/>
      <c r="AE101" s="45"/>
      <c r="AF101" s="45"/>
      <c r="AG101" s="45"/>
      <c r="AH101" s="94"/>
      <c r="AI101" s="45"/>
      <c r="AJ101" s="45"/>
      <c r="AK101" s="45"/>
      <c r="AL101" s="94"/>
      <c r="AM101" s="45"/>
      <c r="AN101" s="45"/>
      <c r="AO101" s="29"/>
    </row>
    <row r="102" spans="2:44" x14ac:dyDescent="0.35">
      <c r="B102" s="65" t="s">
        <v>5</v>
      </c>
      <c r="C102" s="25"/>
      <c r="D102" s="42" t="s">
        <v>434</v>
      </c>
      <c r="E102" s="25"/>
      <c r="F102" s="42" t="s">
        <v>477</v>
      </c>
      <c r="G102" s="25"/>
      <c r="H102" s="131" t="s">
        <v>488</v>
      </c>
      <c r="I102" s="25"/>
      <c r="J102" s="42" t="s">
        <v>450</v>
      </c>
      <c r="K102" s="25" t="s">
        <v>436</v>
      </c>
      <c r="L102" s="43" t="s">
        <v>371</v>
      </c>
      <c r="AH102" s="34"/>
      <c r="AL102" s="34"/>
    </row>
    <row r="103" spans="2:44" x14ac:dyDescent="0.35">
      <c r="B103" s="65" t="s">
        <v>6</v>
      </c>
      <c r="C103" s="25" t="s">
        <v>436</v>
      </c>
      <c r="D103" s="64" t="s">
        <v>365</v>
      </c>
      <c r="E103" s="25"/>
      <c r="F103" s="46" t="s">
        <v>478</v>
      </c>
      <c r="G103" s="25"/>
      <c r="H103" s="46" t="s">
        <v>489</v>
      </c>
      <c r="I103" s="25" t="s">
        <v>22</v>
      </c>
      <c r="J103" s="49" t="s">
        <v>359</v>
      </c>
      <c r="K103" s="25"/>
      <c r="L103" s="49"/>
      <c r="N103" s="31"/>
      <c r="O103" s="44"/>
      <c r="P103" s="44"/>
      <c r="Q103" s="44"/>
      <c r="R103" s="44"/>
      <c r="S103" s="44"/>
      <c r="T103" s="44"/>
      <c r="U103" s="44"/>
      <c r="V103" s="44"/>
      <c r="W103" s="44"/>
      <c r="X103" s="44"/>
      <c r="Y103" s="44"/>
      <c r="Z103" s="44"/>
      <c r="AA103" s="44"/>
      <c r="AB103" s="44"/>
      <c r="AC103" s="44"/>
      <c r="AD103" s="44"/>
      <c r="AE103" s="44"/>
      <c r="AF103" s="44"/>
      <c r="AG103" s="44"/>
      <c r="AH103" s="93"/>
      <c r="AI103" s="44"/>
      <c r="AJ103" s="44"/>
      <c r="AK103" s="44"/>
      <c r="AL103" s="93"/>
      <c r="AM103" s="44"/>
      <c r="AN103" s="44"/>
      <c r="AO103" s="32"/>
      <c r="AR103" s="33"/>
    </row>
    <row r="104" spans="2:44" x14ac:dyDescent="0.35">
      <c r="B104" s="65" t="s">
        <v>7</v>
      </c>
      <c r="C104" s="25" t="s">
        <v>22</v>
      </c>
      <c r="D104" s="23" t="s">
        <v>358</v>
      </c>
      <c r="E104" s="25"/>
      <c r="F104" s="46" t="s">
        <v>478</v>
      </c>
      <c r="G104" s="25"/>
      <c r="H104" s="46" t="s">
        <v>489</v>
      </c>
      <c r="I104" s="25"/>
      <c r="J104" s="42" t="s">
        <v>446</v>
      </c>
      <c r="K104" s="25"/>
      <c r="L104" s="35"/>
      <c r="N104" s="26"/>
      <c r="O104" s="33" t="s">
        <v>360</v>
      </c>
      <c r="Q104" s="95" t="s">
        <v>218</v>
      </c>
      <c r="R104" s="33">
        <v>52</v>
      </c>
      <c r="S104" s="33" t="s">
        <v>53</v>
      </c>
      <c r="T104" s="163" t="s">
        <v>497</v>
      </c>
      <c r="U104" s="54">
        <v>3</v>
      </c>
      <c r="AH104" s="34"/>
      <c r="AL104" s="34"/>
      <c r="AO104" s="27"/>
    </row>
    <row r="105" spans="2:44" x14ac:dyDescent="0.35">
      <c r="B105" s="65" t="s">
        <v>8</v>
      </c>
      <c r="C105" s="25" t="s">
        <v>22</v>
      </c>
      <c r="D105" s="23" t="s">
        <v>353</v>
      </c>
      <c r="E105" s="25"/>
      <c r="F105" s="64"/>
      <c r="G105" s="25" t="s">
        <v>22</v>
      </c>
      <c r="H105" s="23" t="s">
        <v>353</v>
      </c>
      <c r="I105" s="25"/>
      <c r="J105" s="42" t="s">
        <v>447</v>
      </c>
      <c r="K105" s="25"/>
      <c r="L105" s="43"/>
      <c r="N105" s="26"/>
      <c r="W105" s="96" t="s">
        <v>212</v>
      </c>
      <c r="X105" s="97"/>
      <c r="Y105" s="97"/>
      <c r="Z105" s="97"/>
      <c r="AA105" s="97"/>
      <c r="AB105" s="98"/>
      <c r="AF105" s="96" t="s">
        <v>219</v>
      </c>
      <c r="AG105" s="106"/>
      <c r="AH105" s="107"/>
      <c r="AI105" s="97"/>
      <c r="AJ105" s="97"/>
      <c r="AK105" s="97"/>
      <c r="AL105" s="108"/>
      <c r="AM105" s="97"/>
      <c r="AN105" s="98"/>
      <c r="AO105" s="27"/>
    </row>
    <row r="106" spans="2:44" x14ac:dyDescent="0.35">
      <c r="B106" s="65" t="s">
        <v>9</v>
      </c>
      <c r="C106" s="25" t="s">
        <v>22</v>
      </c>
      <c r="D106" s="23" t="s">
        <v>353</v>
      </c>
      <c r="E106" s="25"/>
      <c r="F106" s="130"/>
      <c r="G106" s="25" t="s">
        <v>22</v>
      </c>
      <c r="H106" s="23" t="s">
        <v>353</v>
      </c>
      <c r="I106" s="25"/>
      <c r="J106" s="43"/>
      <c r="K106" s="25"/>
      <c r="L106" s="43"/>
      <c r="N106" s="26"/>
      <c r="O106" t="s">
        <v>210</v>
      </c>
      <c r="Q106" t="s">
        <v>211</v>
      </c>
      <c r="W106" s="99" t="s">
        <v>213</v>
      </c>
      <c r="X106">
        <v>4</v>
      </c>
      <c r="Y106" t="s">
        <v>214</v>
      </c>
      <c r="Z106">
        <v>13</v>
      </c>
      <c r="AA106" t="s">
        <v>216</v>
      </c>
      <c r="AB106" s="100">
        <f>X106*Z106</f>
        <v>52</v>
      </c>
      <c r="AF106" s="99" t="s">
        <v>213</v>
      </c>
      <c r="AG106">
        <v>4</v>
      </c>
      <c r="AH106" s="34" t="s">
        <v>214</v>
      </c>
      <c r="AI106">
        <v>13</v>
      </c>
      <c r="AJ106" t="s">
        <v>221</v>
      </c>
      <c r="AK106" s="34" t="s">
        <v>220</v>
      </c>
      <c r="AL106" s="34">
        <v>1</v>
      </c>
      <c r="AM106" t="s">
        <v>222</v>
      </c>
      <c r="AN106" s="100">
        <f>AG106*AI106*AL106</f>
        <v>52</v>
      </c>
      <c r="AO106" s="27"/>
    </row>
    <row r="107" spans="2:44" x14ac:dyDescent="0.35">
      <c r="B107" s="65" t="s">
        <v>10</v>
      </c>
      <c r="C107" s="25"/>
      <c r="D107" s="38"/>
      <c r="E107" s="25"/>
      <c r="F107" s="130"/>
      <c r="G107" s="25"/>
      <c r="H107" s="46"/>
      <c r="I107" s="25"/>
      <c r="J107" s="43"/>
      <c r="K107" s="25"/>
      <c r="L107" s="43"/>
      <c r="N107" s="26"/>
      <c r="W107" s="99" t="s">
        <v>217</v>
      </c>
      <c r="Y107" t="s">
        <v>214</v>
      </c>
      <c r="AA107" t="s">
        <v>216</v>
      </c>
      <c r="AB107" s="100">
        <f>X107*Z107</f>
        <v>0</v>
      </c>
      <c r="AF107" s="99" t="s">
        <v>217</v>
      </c>
      <c r="AH107" s="34" t="s">
        <v>214</v>
      </c>
      <c r="AJ107" t="s">
        <v>215</v>
      </c>
      <c r="AK107" s="34" t="s">
        <v>220</v>
      </c>
      <c r="AL107" s="34"/>
      <c r="AM107" t="s">
        <v>222</v>
      </c>
      <c r="AN107" s="100">
        <f>AG107*AI107*AL107</f>
        <v>0</v>
      </c>
      <c r="AO107" s="27"/>
    </row>
    <row r="108" spans="2:44" x14ac:dyDescent="0.35">
      <c r="B108" s="65" t="s">
        <v>11</v>
      </c>
      <c r="C108" s="39"/>
      <c r="D108" s="48"/>
      <c r="E108" s="39"/>
      <c r="F108" s="127"/>
      <c r="G108" s="39"/>
      <c r="H108" s="127"/>
      <c r="I108" s="39"/>
      <c r="J108" s="40"/>
      <c r="K108" s="39"/>
      <c r="L108" s="40"/>
      <c r="N108" s="26"/>
      <c r="O108" t="s">
        <v>208</v>
      </c>
      <c r="W108" s="99" t="s">
        <v>223</v>
      </c>
      <c r="AB108" s="100">
        <f t="shared" ref="AB108:AB109" si="2">X108*Z108</f>
        <v>0</v>
      </c>
      <c r="AF108" s="99" t="s">
        <v>223</v>
      </c>
      <c r="AH108" s="34"/>
      <c r="AK108" s="34"/>
      <c r="AL108" s="34"/>
      <c r="AN108" s="100">
        <f>AG108*AI108*AL108</f>
        <v>0</v>
      </c>
      <c r="AO108" s="27"/>
    </row>
    <row r="109" spans="2:44" x14ac:dyDescent="0.35">
      <c r="B109" s="38"/>
      <c r="C109" s="38"/>
      <c r="D109" s="38"/>
      <c r="E109" s="38"/>
      <c r="F109" s="38"/>
      <c r="G109" s="38"/>
      <c r="H109" s="38"/>
      <c r="I109" s="38"/>
      <c r="J109" s="38"/>
      <c r="K109" s="38"/>
      <c r="L109" s="38"/>
      <c r="N109" s="26"/>
      <c r="W109" s="99" t="s">
        <v>224</v>
      </c>
      <c r="AB109" s="100">
        <f t="shared" si="2"/>
        <v>0</v>
      </c>
      <c r="AF109" s="99" t="s">
        <v>224</v>
      </c>
      <c r="AH109" s="34"/>
      <c r="AL109" s="34"/>
      <c r="AN109" s="100">
        <v>0</v>
      </c>
      <c r="AO109" s="27"/>
    </row>
    <row r="110" spans="2:44" x14ac:dyDescent="0.35">
      <c r="B110" s="79" t="s">
        <v>172</v>
      </c>
      <c r="C110" s="223" t="s">
        <v>918</v>
      </c>
      <c r="D110" s="224"/>
      <c r="E110" s="223" t="s">
        <v>919</v>
      </c>
      <c r="F110" s="224"/>
      <c r="G110" s="223" t="s">
        <v>920</v>
      </c>
      <c r="H110" s="224"/>
      <c r="I110" s="223" t="s">
        <v>921</v>
      </c>
      <c r="J110" s="224"/>
      <c r="K110" s="225" t="s">
        <v>922</v>
      </c>
      <c r="L110" s="224"/>
      <c r="N110" s="26"/>
      <c r="W110" s="101" t="s">
        <v>129</v>
      </c>
      <c r="X110" s="33"/>
      <c r="Y110" s="33"/>
      <c r="Z110" s="33"/>
      <c r="AA110" s="33"/>
      <c r="AB110" s="102">
        <f>SUM(AB106:AB109)</f>
        <v>52</v>
      </c>
      <c r="AC110" s="33"/>
      <c r="AD110" s="33"/>
      <c r="AF110" s="101" t="s">
        <v>129</v>
      </c>
      <c r="AG110" s="33"/>
      <c r="AH110" s="116"/>
      <c r="AI110" s="33"/>
      <c r="AJ110" s="33"/>
      <c r="AK110" s="33"/>
      <c r="AL110" s="116"/>
      <c r="AM110" s="33"/>
      <c r="AN110" s="102">
        <f>SUM(AN106:AN109)</f>
        <v>52</v>
      </c>
      <c r="AO110" s="27"/>
    </row>
    <row r="111" spans="2:44" x14ac:dyDescent="0.35">
      <c r="B111" s="65" t="s">
        <v>12</v>
      </c>
      <c r="C111" s="66"/>
      <c r="D111" s="70"/>
      <c r="E111" s="66"/>
      <c r="F111" s="111"/>
      <c r="G111" s="66"/>
      <c r="H111" s="111"/>
      <c r="I111" s="66"/>
      <c r="J111" s="47"/>
      <c r="K111" s="66"/>
      <c r="L111" s="47"/>
      <c r="N111" s="26"/>
      <c r="O111" t="s">
        <v>231</v>
      </c>
      <c r="W111" s="99"/>
      <c r="AB111" s="100"/>
      <c r="AF111" s="99"/>
      <c r="AH111" s="34"/>
      <c r="AL111" s="34"/>
      <c r="AN111" s="100"/>
      <c r="AO111" s="27"/>
    </row>
    <row r="112" spans="2:44" x14ac:dyDescent="0.35">
      <c r="B112" s="65" t="s">
        <v>0</v>
      </c>
      <c r="C112" s="25" t="s">
        <v>22</v>
      </c>
      <c r="D112" s="49" t="s">
        <v>357</v>
      </c>
      <c r="E112" s="25" t="s">
        <v>22</v>
      </c>
      <c r="F112" s="23" t="s">
        <v>353</v>
      </c>
      <c r="G112" s="25" t="s">
        <v>22</v>
      </c>
      <c r="H112" s="49" t="s">
        <v>357</v>
      </c>
      <c r="I112" s="25" t="s">
        <v>22</v>
      </c>
      <c r="J112" s="35" t="s">
        <v>353</v>
      </c>
      <c r="K112" s="25" t="s">
        <v>15</v>
      </c>
      <c r="L112" s="49" t="s">
        <v>360</v>
      </c>
      <c r="N112" s="26"/>
      <c r="W112" s="103" t="s">
        <v>227</v>
      </c>
      <c r="X112" s="104"/>
      <c r="Y112" s="104"/>
      <c r="Z112" s="104"/>
      <c r="AA112" s="104"/>
      <c r="AB112" s="105">
        <f>R104-AB110</f>
        <v>0</v>
      </c>
      <c r="AF112" s="99" t="s">
        <v>225</v>
      </c>
      <c r="AH112" s="34">
        <v>1</v>
      </c>
      <c r="AL112" s="34"/>
      <c r="AN112" s="100"/>
      <c r="AO112" s="27"/>
    </row>
    <row r="113" spans="2:44" x14ac:dyDescent="0.35">
      <c r="B113" s="65" t="s">
        <v>1</v>
      </c>
      <c r="C113" s="25" t="s">
        <v>22</v>
      </c>
      <c r="D113" s="49" t="s">
        <v>357</v>
      </c>
      <c r="E113" s="25" t="s">
        <v>22</v>
      </c>
      <c r="F113" s="23" t="s">
        <v>353</v>
      </c>
      <c r="G113" s="25" t="s">
        <v>22</v>
      </c>
      <c r="H113" s="23" t="s">
        <v>358</v>
      </c>
      <c r="I113" s="25" t="s">
        <v>22</v>
      </c>
      <c r="J113" s="35" t="s">
        <v>353</v>
      </c>
      <c r="K113" s="25" t="s">
        <v>15</v>
      </c>
      <c r="L113" s="49" t="s">
        <v>360</v>
      </c>
      <c r="N113" s="26"/>
      <c r="O113" t="s">
        <v>235</v>
      </c>
      <c r="AF113" s="103" t="s">
        <v>226</v>
      </c>
      <c r="AG113" s="104"/>
      <c r="AH113" s="109">
        <f>AN110/AH112</f>
        <v>52</v>
      </c>
      <c r="AI113" s="104"/>
      <c r="AJ113" s="104"/>
      <c r="AK113" s="104"/>
      <c r="AL113" s="109"/>
      <c r="AM113" s="104"/>
      <c r="AN113" s="105"/>
      <c r="AO113" s="27"/>
    </row>
    <row r="114" spans="2:44" x14ac:dyDescent="0.35">
      <c r="B114" s="65" t="s">
        <v>2</v>
      </c>
      <c r="C114" s="25" t="s">
        <v>22</v>
      </c>
      <c r="D114" s="49" t="s">
        <v>359</v>
      </c>
      <c r="E114" s="25"/>
      <c r="F114" s="42" t="s">
        <v>453</v>
      </c>
      <c r="G114" s="25" t="s">
        <v>22</v>
      </c>
      <c r="H114" s="23" t="s">
        <v>358</v>
      </c>
      <c r="I114" s="25" t="s">
        <v>15</v>
      </c>
      <c r="J114" s="49" t="s">
        <v>360</v>
      </c>
      <c r="K114" s="25"/>
      <c r="L114" s="43"/>
      <c r="N114" s="28"/>
      <c r="O114" s="45"/>
      <c r="P114" s="45"/>
      <c r="Q114" s="45"/>
      <c r="R114" s="45"/>
      <c r="S114" s="45"/>
      <c r="T114" s="45"/>
      <c r="U114" s="45"/>
      <c r="V114" s="45"/>
      <c r="W114" s="45"/>
      <c r="X114" s="45"/>
      <c r="Y114" s="45"/>
      <c r="Z114" s="45"/>
      <c r="AA114" s="45"/>
      <c r="AB114" s="45"/>
      <c r="AC114" s="45"/>
      <c r="AD114" s="45"/>
      <c r="AE114" s="45"/>
      <c r="AF114" s="45"/>
      <c r="AG114" s="45"/>
      <c r="AH114" s="94"/>
      <c r="AI114" s="45"/>
      <c r="AJ114" s="45"/>
      <c r="AK114" s="45"/>
      <c r="AL114" s="94"/>
      <c r="AM114" s="45"/>
      <c r="AN114" s="45"/>
      <c r="AO114" s="29"/>
    </row>
    <row r="115" spans="2:44" x14ac:dyDescent="0.35">
      <c r="B115" s="65" t="s">
        <v>3</v>
      </c>
      <c r="C115" s="25" t="s">
        <v>22</v>
      </c>
      <c r="D115" s="49" t="s">
        <v>359</v>
      </c>
      <c r="E115" s="25"/>
      <c r="F115" s="42" t="s">
        <v>454</v>
      </c>
      <c r="G115" s="25"/>
      <c r="H115" s="46" t="s">
        <v>372</v>
      </c>
      <c r="I115" s="25" t="s">
        <v>15</v>
      </c>
      <c r="J115" s="49" t="s">
        <v>360</v>
      </c>
      <c r="K115" s="25" t="s">
        <v>22</v>
      </c>
      <c r="L115" s="49" t="s">
        <v>357</v>
      </c>
    </row>
    <row r="116" spans="2:44" x14ac:dyDescent="0.35">
      <c r="B116" s="65" t="s">
        <v>4</v>
      </c>
      <c r="C116" s="25"/>
      <c r="D116" s="42" t="s">
        <v>433</v>
      </c>
      <c r="E116" s="25"/>
      <c r="F116" s="42" t="s">
        <v>479</v>
      </c>
      <c r="G116" s="25"/>
      <c r="H116" s="46" t="s">
        <v>490</v>
      </c>
      <c r="I116" s="25"/>
      <c r="J116" s="42" t="s">
        <v>449</v>
      </c>
      <c r="K116" s="25" t="s">
        <v>22</v>
      </c>
      <c r="L116" s="49" t="s">
        <v>357</v>
      </c>
      <c r="AR116" s="33"/>
    </row>
    <row r="117" spans="2:44" x14ac:dyDescent="0.35">
      <c r="B117" s="65" t="s">
        <v>5</v>
      </c>
      <c r="C117" s="25"/>
      <c r="D117" s="42" t="s">
        <v>434</v>
      </c>
      <c r="E117" s="25"/>
      <c r="F117" s="42" t="s">
        <v>480</v>
      </c>
      <c r="G117" s="25"/>
      <c r="H117" s="131" t="s">
        <v>488</v>
      </c>
      <c r="I117" s="25"/>
      <c r="J117" s="42" t="s">
        <v>450</v>
      </c>
      <c r="K117" s="25" t="s">
        <v>436</v>
      </c>
      <c r="L117" s="43" t="s">
        <v>371</v>
      </c>
    </row>
    <row r="118" spans="2:44" x14ac:dyDescent="0.35">
      <c r="B118" s="65" t="s">
        <v>6</v>
      </c>
      <c r="C118" s="25" t="s">
        <v>436</v>
      </c>
      <c r="D118" s="64" t="s">
        <v>365</v>
      </c>
      <c r="E118" s="25"/>
      <c r="F118" s="46" t="s">
        <v>481</v>
      </c>
      <c r="G118" s="25"/>
      <c r="H118" s="46" t="s">
        <v>489</v>
      </c>
      <c r="I118" s="25" t="s">
        <v>22</v>
      </c>
      <c r="J118" s="49" t="s">
        <v>359</v>
      </c>
      <c r="K118" s="25"/>
      <c r="L118" s="49"/>
    </row>
    <row r="119" spans="2:44" x14ac:dyDescent="0.35">
      <c r="B119" s="65" t="s">
        <v>7</v>
      </c>
      <c r="C119" s="25" t="s">
        <v>22</v>
      </c>
      <c r="D119" s="23" t="s">
        <v>358</v>
      </c>
      <c r="E119" s="25"/>
      <c r="F119" s="46" t="s">
        <v>481</v>
      </c>
      <c r="G119" s="25"/>
      <c r="H119" s="46" t="s">
        <v>489</v>
      </c>
      <c r="I119" s="25"/>
      <c r="J119" s="42" t="s">
        <v>446</v>
      </c>
      <c r="K119" s="25"/>
      <c r="L119" s="35"/>
    </row>
    <row r="120" spans="2:44" x14ac:dyDescent="0.35">
      <c r="B120" s="65" t="s">
        <v>8</v>
      </c>
      <c r="C120" s="25" t="s">
        <v>22</v>
      </c>
      <c r="D120" s="23" t="s">
        <v>353</v>
      </c>
      <c r="E120" s="25"/>
      <c r="F120" s="64"/>
      <c r="G120" s="25" t="s">
        <v>22</v>
      </c>
      <c r="H120" s="23" t="s">
        <v>353</v>
      </c>
      <c r="I120" s="25"/>
      <c r="J120" s="42" t="s">
        <v>447</v>
      </c>
      <c r="K120" s="25"/>
      <c r="L120" s="43"/>
    </row>
    <row r="121" spans="2:44" x14ac:dyDescent="0.35">
      <c r="B121" s="65" t="s">
        <v>9</v>
      </c>
      <c r="C121" s="25" t="s">
        <v>22</v>
      </c>
      <c r="D121" s="23" t="s">
        <v>353</v>
      </c>
      <c r="E121" s="25"/>
      <c r="F121" s="130"/>
      <c r="G121" s="25" t="s">
        <v>22</v>
      </c>
      <c r="H121" s="23" t="s">
        <v>353</v>
      </c>
      <c r="I121" s="25"/>
      <c r="J121" s="43"/>
      <c r="K121" s="25"/>
      <c r="L121" s="43"/>
    </row>
    <row r="122" spans="2:44" x14ac:dyDescent="0.35">
      <c r="B122" s="65" t="s">
        <v>10</v>
      </c>
      <c r="C122" s="25"/>
      <c r="D122" s="38"/>
      <c r="E122" s="25"/>
      <c r="F122" s="130"/>
      <c r="G122" s="25"/>
      <c r="H122" s="46"/>
      <c r="I122" s="25"/>
      <c r="J122" s="43"/>
      <c r="K122" s="25"/>
      <c r="L122" s="43"/>
    </row>
    <row r="123" spans="2:44" x14ac:dyDescent="0.35">
      <c r="B123" s="65" t="s">
        <v>11</v>
      </c>
      <c r="C123" s="39"/>
      <c r="D123" s="48"/>
      <c r="E123" s="39"/>
      <c r="F123" s="127"/>
      <c r="G123" s="39"/>
      <c r="H123" s="127"/>
      <c r="I123" s="39"/>
      <c r="J123" s="40"/>
      <c r="K123" s="39"/>
      <c r="L123" s="40"/>
    </row>
    <row r="124" spans="2:44" x14ac:dyDescent="0.35">
      <c r="B124" s="38"/>
      <c r="C124" s="38"/>
      <c r="D124" s="38"/>
      <c r="E124" s="38"/>
      <c r="F124" s="38"/>
      <c r="G124" s="38"/>
      <c r="H124" s="38"/>
      <c r="I124" s="38"/>
      <c r="J124" s="38"/>
      <c r="K124" s="38"/>
      <c r="L124" s="38"/>
    </row>
    <row r="125" spans="2:44" x14ac:dyDescent="0.35">
      <c r="B125" s="79" t="s">
        <v>173</v>
      </c>
      <c r="C125" s="223" t="s">
        <v>923</v>
      </c>
      <c r="D125" s="224"/>
      <c r="E125" s="223" t="s">
        <v>924</v>
      </c>
      <c r="F125" s="224"/>
      <c r="G125" s="223" t="s">
        <v>1001</v>
      </c>
      <c r="H125" s="224"/>
      <c r="I125" s="223" t="s">
        <v>925</v>
      </c>
      <c r="J125" s="224"/>
      <c r="K125" s="225" t="s">
        <v>926</v>
      </c>
      <c r="L125" s="224"/>
    </row>
    <row r="126" spans="2:44" x14ac:dyDescent="0.35">
      <c r="B126" s="65" t="s">
        <v>12</v>
      </c>
      <c r="C126" s="66"/>
      <c r="D126" s="70"/>
      <c r="E126" s="66"/>
      <c r="F126" s="111"/>
      <c r="G126" s="66"/>
      <c r="H126" s="111"/>
      <c r="I126" s="66"/>
      <c r="J126" s="47"/>
      <c r="K126" s="66"/>
      <c r="L126" s="47"/>
    </row>
    <row r="127" spans="2:44" x14ac:dyDescent="0.35">
      <c r="B127" s="65" t="s">
        <v>0</v>
      </c>
      <c r="C127" s="25" t="s">
        <v>22</v>
      </c>
      <c r="D127" s="49" t="s">
        <v>357</v>
      </c>
      <c r="E127" s="25" t="s">
        <v>22</v>
      </c>
      <c r="F127" s="23" t="s">
        <v>353</v>
      </c>
      <c r="G127" s="25" t="s">
        <v>22</v>
      </c>
      <c r="H127" s="49" t="s">
        <v>357</v>
      </c>
      <c r="I127" s="25" t="s">
        <v>22</v>
      </c>
      <c r="J127" s="35" t="s">
        <v>353</v>
      </c>
      <c r="K127" s="25" t="s">
        <v>15</v>
      </c>
      <c r="L127" s="49" t="s">
        <v>360</v>
      </c>
    </row>
    <row r="128" spans="2:44" x14ac:dyDescent="0.35">
      <c r="B128" s="65" t="s">
        <v>1</v>
      </c>
      <c r="C128" s="25" t="s">
        <v>22</v>
      </c>
      <c r="D128" s="49" t="s">
        <v>357</v>
      </c>
      <c r="E128" s="25" t="s">
        <v>22</v>
      </c>
      <c r="F128" s="23" t="s">
        <v>353</v>
      </c>
      <c r="G128" s="25" t="s">
        <v>22</v>
      </c>
      <c r="H128" s="23" t="s">
        <v>358</v>
      </c>
      <c r="I128" s="25" t="s">
        <v>22</v>
      </c>
      <c r="J128" s="35" t="s">
        <v>353</v>
      </c>
      <c r="K128" s="25" t="s">
        <v>15</v>
      </c>
      <c r="L128" s="49" t="s">
        <v>360</v>
      </c>
    </row>
    <row r="129" spans="2:12" x14ac:dyDescent="0.35">
      <c r="B129" s="65" t="s">
        <v>2</v>
      </c>
      <c r="C129" s="25" t="s">
        <v>22</v>
      </c>
      <c r="D129" s="49" t="s">
        <v>359</v>
      </c>
      <c r="E129" s="25"/>
      <c r="F129" s="42" t="s">
        <v>451</v>
      </c>
      <c r="G129" s="25" t="s">
        <v>22</v>
      </c>
      <c r="H129" s="23" t="s">
        <v>358</v>
      </c>
      <c r="I129" s="25" t="s">
        <v>15</v>
      </c>
      <c r="J129" s="49" t="s">
        <v>360</v>
      </c>
      <c r="K129" s="25"/>
      <c r="L129" s="43"/>
    </row>
    <row r="130" spans="2:12" x14ac:dyDescent="0.35">
      <c r="B130" s="65" t="s">
        <v>3</v>
      </c>
      <c r="C130" s="25" t="s">
        <v>22</v>
      </c>
      <c r="D130" s="49" t="s">
        <v>359</v>
      </c>
      <c r="E130" s="25"/>
      <c r="F130" s="42" t="s">
        <v>452</v>
      </c>
      <c r="G130" s="25"/>
      <c r="H130" s="46" t="s">
        <v>372</v>
      </c>
      <c r="I130" s="25" t="s">
        <v>15</v>
      </c>
      <c r="J130" s="49" t="s">
        <v>360</v>
      </c>
      <c r="K130" s="25" t="s">
        <v>22</v>
      </c>
      <c r="L130" s="49" t="s">
        <v>357</v>
      </c>
    </row>
    <row r="131" spans="2:12" x14ac:dyDescent="0.35">
      <c r="B131" s="65" t="s">
        <v>4</v>
      </c>
      <c r="C131" s="25"/>
      <c r="D131" s="42" t="s">
        <v>433</v>
      </c>
      <c r="E131" s="25"/>
      <c r="F131" s="42" t="s">
        <v>484</v>
      </c>
      <c r="G131" s="25"/>
      <c r="H131" s="46" t="s">
        <v>490</v>
      </c>
      <c r="I131" s="25"/>
      <c r="J131" s="42" t="s">
        <v>449</v>
      </c>
      <c r="K131" s="25" t="s">
        <v>22</v>
      </c>
      <c r="L131" s="49" t="s">
        <v>357</v>
      </c>
    </row>
    <row r="132" spans="2:12" x14ac:dyDescent="0.35">
      <c r="B132" s="65" t="s">
        <v>5</v>
      </c>
      <c r="C132" s="25"/>
      <c r="D132" s="42" t="s">
        <v>434</v>
      </c>
      <c r="E132" s="25"/>
      <c r="F132" s="42" t="s">
        <v>483</v>
      </c>
      <c r="G132" s="25"/>
      <c r="H132" s="131" t="s">
        <v>488</v>
      </c>
      <c r="I132" s="25"/>
      <c r="J132" s="42" t="s">
        <v>450</v>
      </c>
      <c r="K132" s="25" t="s">
        <v>436</v>
      </c>
      <c r="L132" s="43" t="s">
        <v>371</v>
      </c>
    </row>
    <row r="133" spans="2:12" x14ac:dyDescent="0.35">
      <c r="B133" s="65" t="s">
        <v>6</v>
      </c>
      <c r="C133" s="25" t="s">
        <v>436</v>
      </c>
      <c r="D133" s="64" t="s">
        <v>365</v>
      </c>
      <c r="E133" s="25"/>
      <c r="F133" s="46" t="s">
        <v>482</v>
      </c>
      <c r="G133" s="25"/>
      <c r="H133" s="46" t="s">
        <v>489</v>
      </c>
      <c r="I133" s="25" t="s">
        <v>22</v>
      </c>
      <c r="J133" s="49" t="s">
        <v>359</v>
      </c>
      <c r="K133" s="25"/>
      <c r="L133" s="49"/>
    </row>
    <row r="134" spans="2:12" x14ac:dyDescent="0.35">
      <c r="B134" s="65" t="s">
        <v>7</v>
      </c>
      <c r="C134" s="25" t="s">
        <v>22</v>
      </c>
      <c r="D134" s="23" t="s">
        <v>358</v>
      </c>
      <c r="E134" s="25"/>
      <c r="F134" s="46" t="s">
        <v>482</v>
      </c>
      <c r="G134" s="25"/>
      <c r="H134" s="46" t="s">
        <v>489</v>
      </c>
      <c r="I134" s="25"/>
      <c r="J134" s="42" t="s">
        <v>446</v>
      </c>
      <c r="K134" s="25"/>
      <c r="L134" s="35"/>
    </row>
    <row r="135" spans="2:12" x14ac:dyDescent="0.35">
      <c r="B135" s="65" t="s">
        <v>8</v>
      </c>
      <c r="C135" s="25" t="s">
        <v>22</v>
      </c>
      <c r="D135" s="23" t="s">
        <v>353</v>
      </c>
      <c r="E135" s="25"/>
      <c r="F135" s="64"/>
      <c r="G135" s="25" t="s">
        <v>22</v>
      </c>
      <c r="H135" s="23" t="s">
        <v>353</v>
      </c>
      <c r="I135" s="25"/>
      <c r="J135" s="42" t="s">
        <v>447</v>
      </c>
      <c r="K135" s="25"/>
      <c r="L135" s="43"/>
    </row>
    <row r="136" spans="2:12" x14ac:dyDescent="0.35">
      <c r="B136" s="65" t="s">
        <v>9</v>
      </c>
      <c r="C136" s="25" t="s">
        <v>22</v>
      </c>
      <c r="D136" s="23" t="s">
        <v>353</v>
      </c>
      <c r="E136" s="25"/>
      <c r="F136" s="130"/>
      <c r="G136" s="25" t="s">
        <v>22</v>
      </c>
      <c r="H136" s="23" t="s">
        <v>353</v>
      </c>
      <c r="I136" s="25"/>
      <c r="J136" s="43"/>
      <c r="K136" s="25"/>
      <c r="L136" s="43"/>
    </row>
    <row r="137" spans="2:12" x14ac:dyDescent="0.35">
      <c r="B137" s="65" t="s">
        <v>10</v>
      </c>
      <c r="C137" s="25"/>
      <c r="D137" s="38"/>
      <c r="E137" s="25"/>
      <c r="F137" s="130"/>
      <c r="G137" s="25"/>
      <c r="H137" s="46"/>
      <c r="I137" s="25"/>
      <c r="J137" s="43"/>
      <c r="K137" s="25"/>
      <c r="L137" s="43"/>
    </row>
    <row r="138" spans="2:12" x14ac:dyDescent="0.35">
      <c r="B138" s="65" t="s">
        <v>11</v>
      </c>
      <c r="C138" s="39"/>
      <c r="D138" s="48"/>
      <c r="E138" s="39"/>
      <c r="F138" s="127"/>
      <c r="G138" s="39"/>
      <c r="H138" s="127"/>
      <c r="I138" s="39"/>
      <c r="J138" s="40"/>
      <c r="K138" s="39"/>
      <c r="L138" s="40"/>
    </row>
    <row r="139" spans="2:12" x14ac:dyDescent="0.35">
      <c r="B139" s="38"/>
      <c r="C139" s="38"/>
      <c r="D139" s="38"/>
      <c r="E139" s="38"/>
      <c r="F139" s="38"/>
      <c r="G139" s="38"/>
      <c r="H139" s="38"/>
      <c r="I139" s="38"/>
      <c r="J139" s="38"/>
      <c r="K139" s="38"/>
      <c r="L139" s="38"/>
    </row>
    <row r="140" spans="2:12" x14ac:dyDescent="0.35">
      <c r="B140" s="79" t="s">
        <v>174</v>
      </c>
      <c r="C140" s="223" t="s">
        <v>927</v>
      </c>
      <c r="D140" s="224"/>
      <c r="E140" s="223" t="s">
        <v>928</v>
      </c>
      <c r="F140" s="224"/>
      <c r="G140" s="223" t="s">
        <v>929</v>
      </c>
      <c r="H140" s="224"/>
      <c r="I140" s="223" t="s">
        <v>930</v>
      </c>
      <c r="J140" s="224"/>
      <c r="K140" s="225" t="s">
        <v>931</v>
      </c>
      <c r="L140" s="224"/>
    </row>
    <row r="141" spans="2:12" x14ac:dyDescent="0.35">
      <c r="B141" s="65" t="s">
        <v>12</v>
      </c>
      <c r="C141" s="66"/>
      <c r="D141" s="70"/>
      <c r="E141" s="66"/>
      <c r="F141" s="111"/>
      <c r="G141" s="66"/>
      <c r="H141" s="111"/>
      <c r="I141" s="66"/>
      <c r="J141" s="47"/>
      <c r="K141" s="66"/>
      <c r="L141" s="47"/>
    </row>
    <row r="142" spans="2:12" x14ac:dyDescent="0.35">
      <c r="B142" s="65" t="s">
        <v>0</v>
      </c>
      <c r="C142" s="25" t="s">
        <v>22</v>
      </c>
      <c r="D142" s="49" t="s">
        <v>357</v>
      </c>
      <c r="E142" s="25" t="s">
        <v>22</v>
      </c>
      <c r="F142" s="23" t="s">
        <v>353</v>
      </c>
      <c r="G142" s="25" t="s">
        <v>22</v>
      </c>
      <c r="H142" s="49" t="s">
        <v>357</v>
      </c>
      <c r="I142" s="25" t="s">
        <v>22</v>
      </c>
      <c r="J142" s="35" t="s">
        <v>353</v>
      </c>
      <c r="K142" s="25" t="s">
        <v>15</v>
      </c>
      <c r="L142" s="49" t="s">
        <v>360</v>
      </c>
    </row>
    <row r="143" spans="2:12" x14ac:dyDescent="0.35">
      <c r="B143" s="65" t="s">
        <v>1</v>
      </c>
      <c r="C143" s="25" t="s">
        <v>22</v>
      </c>
      <c r="D143" s="49" t="s">
        <v>357</v>
      </c>
      <c r="E143" s="25" t="s">
        <v>22</v>
      </c>
      <c r="F143" s="23" t="s">
        <v>353</v>
      </c>
      <c r="G143" s="25" t="s">
        <v>22</v>
      </c>
      <c r="H143" s="23" t="s">
        <v>358</v>
      </c>
      <c r="I143" s="25" t="s">
        <v>22</v>
      </c>
      <c r="J143" s="35" t="s">
        <v>353</v>
      </c>
      <c r="K143" s="25" t="s">
        <v>15</v>
      </c>
      <c r="L143" s="49" t="s">
        <v>360</v>
      </c>
    </row>
    <row r="144" spans="2:12" x14ac:dyDescent="0.35">
      <c r="B144" s="65" t="s">
        <v>2</v>
      </c>
      <c r="C144" s="25" t="s">
        <v>22</v>
      </c>
      <c r="D144" s="49" t="s">
        <v>359</v>
      </c>
      <c r="E144" s="25"/>
      <c r="F144" s="42" t="s">
        <v>453</v>
      </c>
      <c r="G144" s="25" t="s">
        <v>22</v>
      </c>
      <c r="H144" s="23" t="s">
        <v>358</v>
      </c>
      <c r="I144" s="25" t="s">
        <v>15</v>
      </c>
      <c r="J144" s="49" t="s">
        <v>360</v>
      </c>
      <c r="K144" s="25"/>
      <c r="L144" s="43"/>
    </row>
    <row r="145" spans="2:12" x14ac:dyDescent="0.35">
      <c r="B145" s="65" t="s">
        <v>3</v>
      </c>
      <c r="C145" s="25" t="s">
        <v>22</v>
      </c>
      <c r="D145" s="49" t="s">
        <v>359</v>
      </c>
      <c r="E145" s="25"/>
      <c r="F145" s="42" t="s">
        <v>454</v>
      </c>
      <c r="G145" s="25"/>
      <c r="H145" s="46" t="s">
        <v>372</v>
      </c>
      <c r="I145" s="25" t="s">
        <v>15</v>
      </c>
      <c r="J145" s="49" t="s">
        <v>360</v>
      </c>
      <c r="K145" s="25" t="s">
        <v>22</v>
      </c>
      <c r="L145" s="49" t="s">
        <v>357</v>
      </c>
    </row>
    <row r="146" spans="2:12" x14ac:dyDescent="0.35">
      <c r="B146" s="65" t="s">
        <v>4</v>
      </c>
      <c r="C146" s="25"/>
      <c r="D146" s="42" t="s">
        <v>433</v>
      </c>
      <c r="E146" s="25"/>
      <c r="F146" s="42" t="s">
        <v>473</v>
      </c>
      <c r="G146" s="25"/>
      <c r="H146" s="46" t="s">
        <v>490</v>
      </c>
      <c r="I146" s="25"/>
      <c r="J146" s="42" t="s">
        <v>449</v>
      </c>
      <c r="K146" s="25" t="s">
        <v>22</v>
      </c>
      <c r="L146" s="49" t="s">
        <v>357</v>
      </c>
    </row>
    <row r="147" spans="2:12" x14ac:dyDescent="0.35">
      <c r="B147" s="65" t="s">
        <v>5</v>
      </c>
      <c r="C147" s="25"/>
      <c r="D147" s="42" t="s">
        <v>434</v>
      </c>
      <c r="E147" s="25"/>
      <c r="F147" s="42" t="s">
        <v>474</v>
      </c>
      <c r="G147" s="25"/>
      <c r="H147" s="131" t="s">
        <v>488</v>
      </c>
      <c r="I147" s="25"/>
      <c r="J147" s="42" t="s">
        <v>450</v>
      </c>
      <c r="K147" s="25" t="s">
        <v>436</v>
      </c>
      <c r="L147" s="43" t="s">
        <v>371</v>
      </c>
    </row>
    <row r="148" spans="2:12" x14ac:dyDescent="0.35">
      <c r="B148" s="65" t="s">
        <v>6</v>
      </c>
      <c r="C148" s="25" t="s">
        <v>436</v>
      </c>
      <c r="D148" s="64" t="s">
        <v>365</v>
      </c>
      <c r="E148" s="25"/>
      <c r="F148" s="46" t="s">
        <v>475</v>
      </c>
      <c r="G148" s="25"/>
      <c r="H148" s="46" t="s">
        <v>489</v>
      </c>
      <c r="I148" s="25" t="s">
        <v>22</v>
      </c>
      <c r="J148" s="49" t="s">
        <v>359</v>
      </c>
      <c r="K148" s="25"/>
      <c r="L148" s="49"/>
    </row>
    <row r="149" spans="2:12" x14ac:dyDescent="0.35">
      <c r="B149" s="65" t="s">
        <v>7</v>
      </c>
      <c r="C149" s="25" t="s">
        <v>22</v>
      </c>
      <c r="D149" s="23" t="s">
        <v>358</v>
      </c>
      <c r="E149" s="25"/>
      <c r="F149" s="46" t="s">
        <v>475</v>
      </c>
      <c r="G149" s="25"/>
      <c r="H149" s="46" t="s">
        <v>489</v>
      </c>
      <c r="I149" s="25"/>
      <c r="J149" s="42" t="s">
        <v>446</v>
      </c>
      <c r="K149" s="25"/>
      <c r="L149" s="35"/>
    </row>
    <row r="150" spans="2:12" x14ac:dyDescent="0.35">
      <c r="B150" s="65" t="s">
        <v>8</v>
      </c>
      <c r="C150" s="25" t="s">
        <v>22</v>
      </c>
      <c r="D150" s="23" t="s">
        <v>353</v>
      </c>
      <c r="E150" s="25"/>
      <c r="F150" s="64"/>
      <c r="G150" s="25" t="s">
        <v>22</v>
      </c>
      <c r="H150" s="23" t="s">
        <v>353</v>
      </c>
      <c r="I150" s="25"/>
      <c r="J150" s="42" t="s">
        <v>447</v>
      </c>
      <c r="K150" s="25"/>
      <c r="L150" s="43"/>
    </row>
    <row r="151" spans="2:12" x14ac:dyDescent="0.35">
      <c r="B151" s="65" t="s">
        <v>9</v>
      </c>
      <c r="C151" s="25" t="s">
        <v>22</v>
      </c>
      <c r="D151" s="23" t="s">
        <v>353</v>
      </c>
      <c r="E151" s="25"/>
      <c r="F151" s="130"/>
      <c r="G151" s="25" t="s">
        <v>22</v>
      </c>
      <c r="H151" s="23" t="s">
        <v>353</v>
      </c>
      <c r="I151" s="25"/>
      <c r="J151" s="43"/>
      <c r="K151" s="25"/>
      <c r="L151" s="43"/>
    </row>
    <row r="152" spans="2:12" x14ac:dyDescent="0.35">
      <c r="B152" s="65" t="s">
        <v>10</v>
      </c>
      <c r="C152" s="25"/>
      <c r="D152" s="38"/>
      <c r="E152" s="25"/>
      <c r="F152" s="130"/>
      <c r="G152" s="25"/>
      <c r="H152" s="46"/>
      <c r="I152" s="25"/>
      <c r="J152" s="43"/>
      <c r="K152" s="25"/>
      <c r="L152" s="43"/>
    </row>
    <row r="153" spans="2:12" x14ac:dyDescent="0.35">
      <c r="B153" s="65" t="s">
        <v>11</v>
      </c>
      <c r="C153" s="39"/>
      <c r="D153" s="48"/>
      <c r="E153" s="39"/>
      <c r="F153" s="127"/>
      <c r="G153" s="39"/>
      <c r="H153" s="127"/>
      <c r="I153" s="39"/>
      <c r="J153" s="40"/>
      <c r="K153" s="39"/>
      <c r="L153" s="40"/>
    </row>
    <row r="154" spans="2:12" x14ac:dyDescent="0.35">
      <c r="B154" s="38"/>
      <c r="C154" s="38"/>
      <c r="D154" s="38"/>
      <c r="E154" s="38"/>
      <c r="F154" s="38"/>
      <c r="G154" s="38"/>
      <c r="H154" s="38"/>
      <c r="I154" s="38"/>
      <c r="J154" s="38"/>
      <c r="K154" s="38"/>
      <c r="L154" s="38"/>
    </row>
    <row r="155" spans="2:12" x14ac:dyDescent="0.35">
      <c r="B155" s="79" t="s">
        <v>176</v>
      </c>
      <c r="C155" s="223" t="s">
        <v>932</v>
      </c>
      <c r="D155" s="224"/>
      <c r="E155" s="223" t="s">
        <v>933</v>
      </c>
      <c r="F155" s="224"/>
      <c r="G155" s="223" t="s">
        <v>934</v>
      </c>
      <c r="H155" s="224"/>
      <c r="I155" s="223" t="s">
        <v>935</v>
      </c>
      <c r="J155" s="224"/>
      <c r="K155" s="225" t="s">
        <v>936</v>
      </c>
      <c r="L155" s="224"/>
    </row>
    <row r="156" spans="2:12" x14ac:dyDescent="0.35">
      <c r="B156" s="65" t="s">
        <v>12</v>
      </c>
      <c r="C156" s="66"/>
      <c r="D156" s="70"/>
      <c r="E156" s="66"/>
      <c r="F156" s="111"/>
      <c r="G156" s="66"/>
      <c r="H156" s="111"/>
      <c r="I156" s="66"/>
      <c r="J156" s="47"/>
      <c r="K156" s="66"/>
      <c r="L156" s="47"/>
    </row>
    <row r="157" spans="2:12" x14ac:dyDescent="0.35">
      <c r="B157" s="65" t="s">
        <v>0</v>
      </c>
      <c r="C157" s="25" t="s">
        <v>22</v>
      </c>
      <c r="D157" s="49" t="s">
        <v>357</v>
      </c>
      <c r="E157" s="25" t="s">
        <v>22</v>
      </c>
      <c r="F157" s="23" t="s">
        <v>353</v>
      </c>
      <c r="G157" s="25" t="s">
        <v>22</v>
      </c>
      <c r="H157" s="49" t="s">
        <v>357</v>
      </c>
      <c r="I157" s="25" t="s">
        <v>22</v>
      </c>
      <c r="J157" s="35" t="s">
        <v>353</v>
      </c>
      <c r="K157" s="25" t="s">
        <v>15</v>
      </c>
      <c r="L157" s="49" t="s">
        <v>360</v>
      </c>
    </row>
    <row r="158" spans="2:12" x14ac:dyDescent="0.35">
      <c r="B158" s="65" t="s">
        <v>1</v>
      </c>
      <c r="C158" s="25" t="s">
        <v>22</v>
      </c>
      <c r="D158" s="49" t="s">
        <v>357</v>
      </c>
      <c r="E158" s="25" t="s">
        <v>22</v>
      </c>
      <c r="F158" s="23" t="s">
        <v>353</v>
      </c>
      <c r="G158" s="25" t="s">
        <v>22</v>
      </c>
      <c r="H158" s="23" t="s">
        <v>358</v>
      </c>
      <c r="I158" s="25" t="s">
        <v>22</v>
      </c>
      <c r="J158" s="35" t="s">
        <v>353</v>
      </c>
      <c r="K158" s="25" t="s">
        <v>15</v>
      </c>
      <c r="L158" s="49" t="s">
        <v>360</v>
      </c>
    </row>
    <row r="159" spans="2:12" x14ac:dyDescent="0.35">
      <c r="B159" s="65" t="s">
        <v>2</v>
      </c>
      <c r="C159" s="25" t="s">
        <v>22</v>
      </c>
      <c r="D159" s="49" t="s">
        <v>359</v>
      </c>
      <c r="E159" s="25"/>
      <c r="F159" s="42" t="s">
        <v>451</v>
      </c>
      <c r="G159" s="25" t="s">
        <v>22</v>
      </c>
      <c r="H159" s="23" t="s">
        <v>358</v>
      </c>
      <c r="I159" s="25" t="s">
        <v>15</v>
      </c>
      <c r="J159" s="49" t="s">
        <v>360</v>
      </c>
      <c r="K159" s="25"/>
      <c r="L159" s="43"/>
    </row>
    <row r="160" spans="2:12" x14ac:dyDescent="0.35">
      <c r="B160" s="65" t="s">
        <v>3</v>
      </c>
      <c r="C160" s="25" t="s">
        <v>22</v>
      </c>
      <c r="D160" s="49" t="s">
        <v>359</v>
      </c>
      <c r="E160" s="25"/>
      <c r="F160" s="42" t="s">
        <v>452</v>
      </c>
      <c r="G160" s="25"/>
      <c r="H160" s="46" t="s">
        <v>372</v>
      </c>
      <c r="I160" s="25" t="s">
        <v>15</v>
      </c>
      <c r="J160" s="49" t="s">
        <v>360</v>
      </c>
      <c r="K160" s="25" t="s">
        <v>22</v>
      </c>
      <c r="L160" s="49" t="s">
        <v>357</v>
      </c>
    </row>
    <row r="161" spans="2:12" x14ac:dyDescent="0.35">
      <c r="B161" s="65" t="s">
        <v>4</v>
      </c>
      <c r="C161" s="25"/>
      <c r="D161" s="42" t="s">
        <v>433</v>
      </c>
      <c r="E161" s="25"/>
      <c r="F161" s="42" t="s">
        <v>476</v>
      </c>
      <c r="G161" s="25"/>
      <c r="H161" s="46" t="s">
        <v>490</v>
      </c>
      <c r="I161" s="25"/>
      <c r="J161" s="42" t="s">
        <v>449</v>
      </c>
      <c r="K161" s="25" t="s">
        <v>22</v>
      </c>
      <c r="L161" s="49" t="s">
        <v>357</v>
      </c>
    </row>
    <row r="162" spans="2:12" x14ac:dyDescent="0.35">
      <c r="B162" s="65" t="s">
        <v>5</v>
      </c>
      <c r="C162" s="25"/>
      <c r="D162" s="42" t="s">
        <v>434</v>
      </c>
      <c r="E162" s="25"/>
      <c r="F162" s="42" t="s">
        <v>477</v>
      </c>
      <c r="G162" s="25"/>
      <c r="H162" s="131" t="s">
        <v>488</v>
      </c>
      <c r="I162" s="25"/>
      <c r="J162" s="42" t="s">
        <v>450</v>
      </c>
      <c r="K162" s="25" t="s">
        <v>436</v>
      </c>
      <c r="L162" s="43" t="s">
        <v>371</v>
      </c>
    </row>
    <row r="163" spans="2:12" x14ac:dyDescent="0.35">
      <c r="B163" s="65" t="s">
        <v>6</v>
      </c>
      <c r="C163" s="25" t="s">
        <v>436</v>
      </c>
      <c r="D163" s="64" t="s">
        <v>365</v>
      </c>
      <c r="E163" s="25"/>
      <c r="F163" s="46" t="s">
        <v>478</v>
      </c>
      <c r="G163" s="25"/>
      <c r="H163" s="46" t="s">
        <v>489</v>
      </c>
      <c r="I163" s="25" t="s">
        <v>22</v>
      </c>
      <c r="J163" s="49" t="s">
        <v>359</v>
      </c>
      <c r="K163" s="25"/>
      <c r="L163" s="49"/>
    </row>
    <row r="164" spans="2:12" x14ac:dyDescent="0.35">
      <c r="B164" s="65" t="s">
        <v>7</v>
      </c>
      <c r="C164" s="25" t="s">
        <v>22</v>
      </c>
      <c r="D164" s="23" t="s">
        <v>358</v>
      </c>
      <c r="E164" s="25"/>
      <c r="F164" s="46" t="s">
        <v>478</v>
      </c>
      <c r="G164" s="25"/>
      <c r="H164" s="46" t="s">
        <v>489</v>
      </c>
      <c r="I164" s="25"/>
      <c r="J164" s="42" t="s">
        <v>446</v>
      </c>
      <c r="K164" s="25"/>
      <c r="L164" s="35"/>
    </row>
    <row r="165" spans="2:12" x14ac:dyDescent="0.35">
      <c r="B165" s="65" t="s">
        <v>8</v>
      </c>
      <c r="C165" s="25" t="s">
        <v>22</v>
      </c>
      <c r="D165" s="23" t="s">
        <v>353</v>
      </c>
      <c r="E165" s="25"/>
      <c r="F165" s="64"/>
      <c r="G165" s="25" t="s">
        <v>22</v>
      </c>
      <c r="H165" s="23" t="s">
        <v>353</v>
      </c>
      <c r="I165" s="25"/>
      <c r="J165" s="42" t="s">
        <v>447</v>
      </c>
      <c r="K165" s="25"/>
      <c r="L165" s="43"/>
    </row>
    <row r="166" spans="2:12" x14ac:dyDescent="0.35">
      <c r="B166" s="65" t="s">
        <v>9</v>
      </c>
      <c r="C166" s="25" t="s">
        <v>22</v>
      </c>
      <c r="D166" s="23" t="s">
        <v>353</v>
      </c>
      <c r="E166" s="25"/>
      <c r="F166" s="130"/>
      <c r="G166" s="25" t="s">
        <v>22</v>
      </c>
      <c r="H166" s="23" t="s">
        <v>353</v>
      </c>
      <c r="I166" s="25"/>
      <c r="J166" s="43"/>
      <c r="K166" s="25"/>
      <c r="L166" s="43"/>
    </row>
    <row r="167" spans="2:12" x14ac:dyDescent="0.35">
      <c r="B167" s="65" t="s">
        <v>10</v>
      </c>
      <c r="C167" s="25"/>
      <c r="D167" s="38"/>
      <c r="E167" s="25"/>
      <c r="F167" s="130"/>
      <c r="G167" s="25"/>
      <c r="H167" s="46"/>
      <c r="I167" s="25"/>
      <c r="J167" s="43"/>
      <c r="K167" s="25"/>
      <c r="L167" s="43"/>
    </row>
    <row r="168" spans="2:12" x14ac:dyDescent="0.35">
      <c r="B168" s="65" t="s">
        <v>11</v>
      </c>
      <c r="C168" s="39"/>
      <c r="D168" s="48"/>
      <c r="E168" s="39"/>
      <c r="F168" s="127"/>
      <c r="G168" s="39"/>
      <c r="H168" s="127"/>
      <c r="I168" s="39"/>
      <c r="J168" s="40"/>
      <c r="K168" s="39"/>
      <c r="L168" s="40"/>
    </row>
    <row r="169" spans="2:12" x14ac:dyDescent="0.35">
      <c r="B169" s="38"/>
      <c r="C169" s="38"/>
      <c r="D169" s="38"/>
      <c r="E169" s="38"/>
      <c r="F169" s="38"/>
      <c r="G169" s="38"/>
      <c r="H169" s="38"/>
      <c r="I169" s="38"/>
      <c r="J169" s="38"/>
      <c r="K169" s="38"/>
      <c r="L169" s="38"/>
    </row>
    <row r="170" spans="2:12" x14ac:dyDescent="0.35">
      <c r="B170" s="79" t="s">
        <v>177</v>
      </c>
      <c r="C170" s="232" t="s">
        <v>937</v>
      </c>
      <c r="D170" s="233"/>
      <c r="E170" s="232" t="s">
        <v>938</v>
      </c>
      <c r="F170" s="233"/>
      <c r="G170" s="232" t="s">
        <v>939</v>
      </c>
      <c r="H170" s="233"/>
      <c r="I170" s="232" t="s">
        <v>940</v>
      </c>
      <c r="J170" s="233"/>
      <c r="K170" s="232" t="s">
        <v>941</v>
      </c>
      <c r="L170" s="233"/>
    </row>
    <row r="171" spans="2:12" x14ac:dyDescent="0.35">
      <c r="B171" s="65" t="s">
        <v>12</v>
      </c>
      <c r="C171" s="66"/>
      <c r="D171" s="70"/>
      <c r="E171" s="66"/>
      <c r="F171" s="111"/>
      <c r="G171" s="66"/>
      <c r="H171" s="111"/>
      <c r="I171" s="66"/>
      <c r="J171" s="47"/>
      <c r="K171" s="66"/>
      <c r="L171" s="47"/>
    </row>
    <row r="172" spans="2:12" x14ac:dyDescent="0.35">
      <c r="B172" s="65" t="s">
        <v>0</v>
      </c>
      <c r="C172" s="25" t="s">
        <v>22</v>
      </c>
      <c r="D172" s="49" t="s">
        <v>357</v>
      </c>
      <c r="E172" s="25" t="s">
        <v>22</v>
      </c>
      <c r="F172" s="23" t="s">
        <v>353</v>
      </c>
      <c r="G172" s="25" t="s">
        <v>22</v>
      </c>
      <c r="H172" s="49" t="s">
        <v>357</v>
      </c>
      <c r="I172" s="25" t="s">
        <v>22</v>
      </c>
      <c r="J172" s="35" t="s">
        <v>353</v>
      </c>
      <c r="K172" s="25" t="s">
        <v>15</v>
      </c>
      <c r="L172" s="49" t="s">
        <v>360</v>
      </c>
    </row>
    <row r="173" spans="2:12" x14ac:dyDescent="0.35">
      <c r="B173" s="65" t="s">
        <v>1</v>
      </c>
      <c r="C173" s="25" t="s">
        <v>22</v>
      </c>
      <c r="D173" s="49" t="s">
        <v>357</v>
      </c>
      <c r="E173" s="25" t="s">
        <v>22</v>
      </c>
      <c r="F173" s="23" t="s">
        <v>353</v>
      </c>
      <c r="G173" s="25" t="s">
        <v>22</v>
      </c>
      <c r="H173" s="23" t="s">
        <v>358</v>
      </c>
      <c r="I173" s="25" t="s">
        <v>22</v>
      </c>
      <c r="J173" s="35" t="s">
        <v>353</v>
      </c>
      <c r="K173" s="25" t="s">
        <v>15</v>
      </c>
      <c r="L173" s="49" t="s">
        <v>360</v>
      </c>
    </row>
    <row r="174" spans="2:12" x14ac:dyDescent="0.35">
      <c r="B174" s="65" t="s">
        <v>2</v>
      </c>
      <c r="C174" s="25" t="s">
        <v>22</v>
      </c>
      <c r="D174" s="49" t="s">
        <v>359</v>
      </c>
      <c r="E174" s="25"/>
      <c r="F174" s="42" t="s">
        <v>453</v>
      </c>
      <c r="G174" s="25" t="s">
        <v>22</v>
      </c>
      <c r="H174" s="23" t="s">
        <v>358</v>
      </c>
      <c r="I174" s="25" t="s">
        <v>15</v>
      </c>
      <c r="J174" s="49" t="s">
        <v>360</v>
      </c>
      <c r="K174" s="25"/>
      <c r="L174" s="43"/>
    </row>
    <row r="175" spans="2:12" x14ac:dyDescent="0.35">
      <c r="B175" s="65" t="s">
        <v>3</v>
      </c>
      <c r="C175" s="25" t="s">
        <v>22</v>
      </c>
      <c r="D175" s="49" t="s">
        <v>359</v>
      </c>
      <c r="E175" s="25"/>
      <c r="F175" s="42" t="s">
        <v>454</v>
      </c>
      <c r="G175" s="25"/>
      <c r="H175" s="46" t="s">
        <v>372</v>
      </c>
      <c r="I175" s="25" t="s">
        <v>15</v>
      </c>
      <c r="J175" s="49" t="s">
        <v>360</v>
      </c>
      <c r="K175" s="25" t="s">
        <v>22</v>
      </c>
      <c r="L175" s="49" t="s">
        <v>357</v>
      </c>
    </row>
    <row r="176" spans="2:12" x14ac:dyDescent="0.35">
      <c r="B176" s="65" t="s">
        <v>4</v>
      </c>
      <c r="C176" s="25"/>
      <c r="D176" s="42" t="s">
        <v>433</v>
      </c>
      <c r="E176" s="25"/>
      <c r="F176" s="42" t="s">
        <v>470</v>
      </c>
      <c r="G176" s="25"/>
      <c r="H176" s="46" t="s">
        <v>490</v>
      </c>
      <c r="I176" s="25"/>
      <c r="J176" s="42" t="s">
        <v>449</v>
      </c>
      <c r="K176" s="25" t="s">
        <v>22</v>
      </c>
      <c r="L176" s="49" t="s">
        <v>357</v>
      </c>
    </row>
    <row r="177" spans="2:12" x14ac:dyDescent="0.35">
      <c r="B177" s="65" t="s">
        <v>5</v>
      </c>
      <c r="C177" s="25"/>
      <c r="D177" s="42" t="s">
        <v>434</v>
      </c>
      <c r="E177" s="25"/>
      <c r="F177" s="42" t="s">
        <v>472</v>
      </c>
      <c r="G177" s="25"/>
      <c r="H177" s="131" t="s">
        <v>488</v>
      </c>
      <c r="I177" s="25"/>
      <c r="J177" s="42" t="s">
        <v>450</v>
      </c>
      <c r="K177" s="25" t="s">
        <v>436</v>
      </c>
      <c r="L177" s="43" t="s">
        <v>371</v>
      </c>
    </row>
    <row r="178" spans="2:12" x14ac:dyDescent="0.35">
      <c r="B178" s="65" t="s">
        <v>6</v>
      </c>
      <c r="C178" s="25" t="s">
        <v>436</v>
      </c>
      <c r="D178" s="64" t="s">
        <v>365</v>
      </c>
      <c r="E178" s="25"/>
      <c r="F178" s="46" t="s">
        <v>471</v>
      </c>
      <c r="G178" s="25"/>
      <c r="H178" s="46" t="s">
        <v>489</v>
      </c>
      <c r="I178" s="25" t="s">
        <v>22</v>
      </c>
      <c r="J178" s="49" t="s">
        <v>359</v>
      </c>
      <c r="K178" s="25"/>
      <c r="L178" s="49"/>
    </row>
    <row r="179" spans="2:12" x14ac:dyDescent="0.35">
      <c r="B179" s="65" t="s">
        <v>7</v>
      </c>
      <c r="C179" s="25" t="s">
        <v>22</v>
      </c>
      <c r="D179" s="23" t="s">
        <v>358</v>
      </c>
      <c r="E179" s="25"/>
      <c r="F179" s="46" t="s">
        <v>471</v>
      </c>
      <c r="G179" s="25"/>
      <c r="H179" s="46" t="s">
        <v>489</v>
      </c>
      <c r="I179" s="25"/>
      <c r="J179" s="42" t="s">
        <v>446</v>
      </c>
      <c r="K179" s="25"/>
      <c r="L179" s="35"/>
    </row>
    <row r="180" spans="2:12" x14ac:dyDescent="0.35">
      <c r="B180" s="65" t="s">
        <v>8</v>
      </c>
      <c r="C180" s="25" t="s">
        <v>22</v>
      </c>
      <c r="D180" s="23" t="s">
        <v>353</v>
      </c>
      <c r="E180" s="25"/>
      <c r="F180" s="64"/>
      <c r="G180" s="25" t="s">
        <v>22</v>
      </c>
      <c r="H180" s="23" t="s">
        <v>353</v>
      </c>
      <c r="I180" s="25"/>
      <c r="J180" s="42" t="s">
        <v>447</v>
      </c>
      <c r="K180" s="25"/>
      <c r="L180" s="43"/>
    </row>
    <row r="181" spans="2:12" x14ac:dyDescent="0.35">
      <c r="B181" s="65" t="s">
        <v>9</v>
      </c>
      <c r="C181" s="25" t="s">
        <v>22</v>
      </c>
      <c r="D181" s="23" t="s">
        <v>353</v>
      </c>
      <c r="E181" s="25"/>
      <c r="F181" s="130"/>
      <c r="G181" s="25" t="s">
        <v>22</v>
      </c>
      <c r="H181" s="23" t="s">
        <v>353</v>
      </c>
      <c r="I181" s="25"/>
      <c r="J181" s="43"/>
      <c r="K181" s="25"/>
      <c r="L181" s="43"/>
    </row>
    <row r="182" spans="2:12" x14ac:dyDescent="0.35">
      <c r="B182" s="65" t="s">
        <v>10</v>
      </c>
      <c r="C182" s="25"/>
      <c r="D182" s="38"/>
      <c r="E182" s="25"/>
      <c r="F182" s="130"/>
      <c r="G182" s="25"/>
      <c r="H182" s="46"/>
      <c r="I182" s="25"/>
      <c r="J182" s="43"/>
      <c r="K182" s="25"/>
      <c r="L182" s="43"/>
    </row>
    <row r="183" spans="2:12" x14ac:dyDescent="0.35">
      <c r="B183" s="65" t="s">
        <v>11</v>
      </c>
      <c r="C183" s="39"/>
      <c r="D183" s="48"/>
      <c r="E183" s="39"/>
      <c r="F183" s="127"/>
      <c r="G183" s="39"/>
      <c r="H183" s="127"/>
      <c r="I183" s="39"/>
      <c r="J183" s="40"/>
      <c r="K183" s="39"/>
      <c r="L183" s="40"/>
    </row>
    <row r="184" spans="2:12" x14ac:dyDescent="0.35">
      <c r="B184" s="38"/>
      <c r="C184" s="221" t="s">
        <v>657</v>
      </c>
      <c r="D184" s="38"/>
      <c r="E184" s="38"/>
      <c r="F184" s="38"/>
      <c r="G184" s="38"/>
      <c r="H184" s="38"/>
      <c r="I184" s="38"/>
      <c r="J184" s="38"/>
      <c r="K184" s="38"/>
      <c r="L184" s="38"/>
    </row>
    <row r="185" spans="2:12" x14ac:dyDescent="0.35">
      <c r="B185" s="79" t="s">
        <v>178</v>
      </c>
      <c r="C185" s="232" t="s">
        <v>942</v>
      </c>
      <c r="D185" s="233"/>
      <c r="E185" s="232" t="s">
        <v>943</v>
      </c>
      <c r="F185" s="233"/>
      <c r="G185" s="232" t="s">
        <v>944</v>
      </c>
      <c r="H185" s="233"/>
      <c r="I185" s="232" t="s">
        <v>945</v>
      </c>
      <c r="J185" s="233"/>
      <c r="K185" s="232" t="s">
        <v>946</v>
      </c>
      <c r="L185" s="233"/>
    </row>
    <row r="186" spans="2:12" x14ac:dyDescent="0.35">
      <c r="B186" s="65" t="s">
        <v>12</v>
      </c>
      <c r="C186" s="66"/>
      <c r="D186" s="70"/>
      <c r="E186" s="66"/>
      <c r="F186" s="111"/>
      <c r="G186" s="66"/>
      <c r="H186" s="111"/>
      <c r="I186" s="66"/>
      <c r="J186" s="47"/>
      <c r="K186" s="66"/>
      <c r="L186" s="47"/>
    </row>
    <row r="187" spans="2:12" x14ac:dyDescent="0.35">
      <c r="B187" s="65" t="s">
        <v>0</v>
      </c>
      <c r="C187" s="25" t="s">
        <v>22</v>
      </c>
      <c r="D187" s="49" t="s">
        <v>357</v>
      </c>
      <c r="E187" s="25" t="s">
        <v>22</v>
      </c>
      <c r="F187" s="23" t="s">
        <v>353</v>
      </c>
      <c r="G187" s="25" t="s">
        <v>22</v>
      </c>
      <c r="H187" s="49" t="s">
        <v>357</v>
      </c>
      <c r="I187" s="25" t="s">
        <v>22</v>
      </c>
      <c r="J187" s="35" t="s">
        <v>353</v>
      </c>
      <c r="K187" s="25" t="s">
        <v>15</v>
      </c>
      <c r="L187" s="49" t="s">
        <v>360</v>
      </c>
    </row>
    <row r="188" spans="2:12" x14ac:dyDescent="0.35">
      <c r="B188" s="65" t="s">
        <v>1</v>
      </c>
      <c r="C188" s="25" t="s">
        <v>22</v>
      </c>
      <c r="D188" s="49" t="s">
        <v>357</v>
      </c>
      <c r="E188" s="25" t="s">
        <v>22</v>
      </c>
      <c r="F188" s="23" t="s">
        <v>353</v>
      </c>
      <c r="G188" s="25" t="s">
        <v>22</v>
      </c>
      <c r="H188" s="23" t="s">
        <v>358</v>
      </c>
      <c r="I188" s="25" t="s">
        <v>22</v>
      </c>
      <c r="J188" s="35" t="s">
        <v>353</v>
      </c>
      <c r="K188" s="25" t="s">
        <v>15</v>
      </c>
      <c r="L188" s="49" t="s">
        <v>360</v>
      </c>
    </row>
    <row r="189" spans="2:12" x14ac:dyDescent="0.35">
      <c r="B189" s="65" t="s">
        <v>2</v>
      </c>
      <c r="C189" s="25" t="s">
        <v>22</v>
      </c>
      <c r="D189" s="49" t="s">
        <v>359</v>
      </c>
      <c r="E189" s="25"/>
      <c r="F189" s="42" t="s">
        <v>456</v>
      </c>
      <c r="G189" s="25" t="s">
        <v>22</v>
      </c>
      <c r="H189" s="23" t="s">
        <v>358</v>
      </c>
      <c r="I189" s="25" t="s">
        <v>15</v>
      </c>
      <c r="J189" s="49" t="s">
        <v>360</v>
      </c>
      <c r="K189" s="25"/>
      <c r="L189" s="43"/>
    </row>
    <row r="190" spans="2:12" x14ac:dyDescent="0.35">
      <c r="B190" s="65" t="s">
        <v>3</v>
      </c>
      <c r="C190" s="25" t="s">
        <v>22</v>
      </c>
      <c r="D190" s="49" t="s">
        <v>359</v>
      </c>
      <c r="E190" s="25"/>
      <c r="F190" s="42" t="s">
        <v>457</v>
      </c>
      <c r="G190" s="25"/>
      <c r="H190" s="46" t="s">
        <v>372</v>
      </c>
      <c r="I190" s="25" t="s">
        <v>15</v>
      </c>
      <c r="J190" s="49" t="s">
        <v>360</v>
      </c>
      <c r="K190" s="25" t="s">
        <v>22</v>
      </c>
      <c r="L190" s="49" t="s">
        <v>357</v>
      </c>
    </row>
    <row r="191" spans="2:12" x14ac:dyDescent="0.35">
      <c r="B191" s="65" t="s">
        <v>4</v>
      </c>
      <c r="C191" s="25"/>
      <c r="D191" s="42" t="s">
        <v>433</v>
      </c>
      <c r="E191" s="25"/>
      <c r="F191" s="42" t="s">
        <v>485</v>
      </c>
      <c r="G191" s="25"/>
      <c r="H191" s="46" t="s">
        <v>490</v>
      </c>
      <c r="I191" s="25"/>
      <c r="J191" s="42" t="s">
        <v>449</v>
      </c>
      <c r="K191" s="25" t="s">
        <v>22</v>
      </c>
      <c r="L191" s="49" t="s">
        <v>357</v>
      </c>
    </row>
    <row r="192" spans="2:12" x14ac:dyDescent="0.35">
      <c r="B192" s="65" t="s">
        <v>5</v>
      </c>
      <c r="C192" s="25"/>
      <c r="D192" s="42" t="s">
        <v>434</v>
      </c>
      <c r="E192" s="25"/>
      <c r="F192" s="42" t="s">
        <v>486</v>
      </c>
      <c r="G192" s="25"/>
      <c r="H192" s="131" t="s">
        <v>488</v>
      </c>
      <c r="I192" s="25"/>
      <c r="J192" s="42" t="s">
        <v>450</v>
      </c>
      <c r="K192" s="25" t="s">
        <v>436</v>
      </c>
      <c r="L192" s="43" t="s">
        <v>371</v>
      </c>
    </row>
    <row r="193" spans="2:12" x14ac:dyDescent="0.35">
      <c r="B193" s="65" t="s">
        <v>6</v>
      </c>
      <c r="C193" s="25" t="s">
        <v>436</v>
      </c>
      <c r="D193" s="64" t="s">
        <v>365</v>
      </c>
      <c r="E193" s="25"/>
      <c r="F193" s="46" t="s">
        <v>487</v>
      </c>
      <c r="G193" s="25"/>
      <c r="H193" s="46" t="s">
        <v>489</v>
      </c>
      <c r="I193" s="25" t="s">
        <v>22</v>
      </c>
      <c r="J193" s="49" t="s">
        <v>359</v>
      </c>
      <c r="K193" s="25"/>
      <c r="L193" s="49"/>
    </row>
    <row r="194" spans="2:12" x14ac:dyDescent="0.35">
      <c r="B194" s="65" t="s">
        <v>7</v>
      </c>
      <c r="C194" s="25" t="s">
        <v>22</v>
      </c>
      <c r="D194" s="23" t="s">
        <v>358</v>
      </c>
      <c r="E194" s="25"/>
      <c r="F194" s="46" t="s">
        <v>487</v>
      </c>
      <c r="G194" s="25"/>
      <c r="H194" s="46" t="s">
        <v>489</v>
      </c>
      <c r="I194" s="25"/>
      <c r="J194" s="42" t="s">
        <v>446</v>
      </c>
      <c r="K194" s="25"/>
      <c r="L194" s="35"/>
    </row>
    <row r="195" spans="2:12" x14ac:dyDescent="0.35">
      <c r="B195" s="65" t="s">
        <v>8</v>
      </c>
      <c r="C195" s="25" t="s">
        <v>22</v>
      </c>
      <c r="D195" s="23" t="s">
        <v>353</v>
      </c>
      <c r="E195" s="25"/>
      <c r="F195" s="64"/>
      <c r="G195" s="25" t="s">
        <v>22</v>
      </c>
      <c r="H195" s="23" t="s">
        <v>353</v>
      </c>
      <c r="I195" s="25"/>
      <c r="J195" s="42" t="s">
        <v>447</v>
      </c>
      <c r="K195" s="25"/>
      <c r="L195" s="43"/>
    </row>
    <row r="196" spans="2:12" x14ac:dyDescent="0.35">
      <c r="B196" s="65" t="s">
        <v>9</v>
      </c>
      <c r="C196" s="25" t="s">
        <v>22</v>
      </c>
      <c r="D196" s="23" t="s">
        <v>353</v>
      </c>
      <c r="E196" s="25"/>
      <c r="F196" s="130"/>
      <c r="G196" s="25" t="s">
        <v>22</v>
      </c>
      <c r="H196" s="23" t="s">
        <v>353</v>
      </c>
      <c r="I196" s="25"/>
      <c r="J196" s="43"/>
      <c r="K196" s="25"/>
      <c r="L196" s="43"/>
    </row>
    <row r="197" spans="2:12" x14ac:dyDescent="0.35">
      <c r="B197" s="65" t="s">
        <v>10</v>
      </c>
      <c r="C197" s="25"/>
      <c r="D197" s="38"/>
      <c r="E197" s="25"/>
      <c r="F197" s="130"/>
      <c r="G197" s="25"/>
      <c r="H197" s="46"/>
      <c r="I197" s="25"/>
      <c r="J197" s="43"/>
      <c r="K197" s="25"/>
      <c r="L197" s="43"/>
    </row>
    <row r="198" spans="2:12" x14ac:dyDescent="0.35">
      <c r="B198" s="65" t="s">
        <v>11</v>
      </c>
      <c r="C198" s="39"/>
      <c r="D198" s="48"/>
      <c r="E198" s="39"/>
      <c r="F198" s="127"/>
      <c r="G198" s="39"/>
      <c r="H198" s="127"/>
      <c r="I198" s="39"/>
      <c r="J198" s="40"/>
      <c r="K198" s="39"/>
      <c r="L198" s="40"/>
    </row>
    <row r="200" spans="2:12" x14ac:dyDescent="0.35">
      <c r="B200" s="79" t="s">
        <v>315</v>
      </c>
      <c r="C200" s="223" t="s">
        <v>652</v>
      </c>
      <c r="D200" s="224"/>
      <c r="E200" s="223" t="s">
        <v>653</v>
      </c>
      <c r="F200" s="224"/>
      <c r="G200" s="223" t="s">
        <v>654</v>
      </c>
      <c r="H200" s="224"/>
      <c r="I200" s="223" t="s">
        <v>655</v>
      </c>
      <c r="J200" s="224"/>
      <c r="K200" s="225" t="s">
        <v>656</v>
      </c>
      <c r="L200" s="224"/>
    </row>
    <row r="201" spans="2:12" x14ac:dyDescent="0.35">
      <c r="B201" s="65" t="s">
        <v>12</v>
      </c>
      <c r="C201" s="66"/>
      <c r="D201" s="70"/>
      <c r="E201" s="66"/>
      <c r="F201" s="111"/>
      <c r="G201" s="66"/>
      <c r="H201" s="111"/>
      <c r="I201" s="66"/>
      <c r="J201" s="47"/>
      <c r="K201" s="66"/>
      <c r="L201" s="47"/>
    </row>
    <row r="202" spans="2:12" x14ac:dyDescent="0.35">
      <c r="B202" s="65" t="s">
        <v>0</v>
      </c>
      <c r="C202" s="25" t="s">
        <v>22</v>
      </c>
      <c r="D202" s="49" t="s">
        <v>373</v>
      </c>
      <c r="E202" s="25" t="s">
        <v>22</v>
      </c>
      <c r="F202" s="23" t="s">
        <v>377</v>
      </c>
      <c r="G202" s="25" t="s">
        <v>22</v>
      </c>
      <c r="H202" s="49" t="s">
        <v>373</v>
      </c>
      <c r="I202" s="25" t="s">
        <v>22</v>
      </c>
      <c r="J202" s="35" t="s">
        <v>377</v>
      </c>
      <c r="K202" s="25" t="s">
        <v>15</v>
      </c>
      <c r="L202" s="49" t="s">
        <v>381</v>
      </c>
    </row>
    <row r="203" spans="2:12" x14ac:dyDescent="0.35">
      <c r="B203" s="65" t="s">
        <v>1</v>
      </c>
      <c r="C203" s="25" t="s">
        <v>22</v>
      </c>
      <c r="D203" s="49" t="s">
        <v>373</v>
      </c>
      <c r="E203" s="25" t="s">
        <v>22</v>
      </c>
      <c r="F203" s="23" t="s">
        <v>377</v>
      </c>
      <c r="G203" s="25" t="s">
        <v>22</v>
      </c>
      <c r="H203" s="23" t="s">
        <v>379</v>
      </c>
      <c r="I203" s="25" t="s">
        <v>22</v>
      </c>
      <c r="J203" s="35" t="s">
        <v>377</v>
      </c>
      <c r="K203" s="25" t="s">
        <v>15</v>
      </c>
      <c r="L203" s="49" t="s">
        <v>381</v>
      </c>
    </row>
    <row r="204" spans="2:12" x14ac:dyDescent="0.35">
      <c r="B204" s="65" t="s">
        <v>2</v>
      </c>
      <c r="C204" s="25" t="s">
        <v>22</v>
      </c>
      <c r="D204" s="49" t="s">
        <v>374</v>
      </c>
      <c r="E204" s="25"/>
      <c r="F204" s="83"/>
      <c r="G204" s="25" t="s">
        <v>22</v>
      </c>
      <c r="H204" s="23" t="s">
        <v>376</v>
      </c>
      <c r="I204" s="25" t="s">
        <v>15</v>
      </c>
      <c r="J204" s="49" t="s">
        <v>381</v>
      </c>
      <c r="K204" s="25"/>
    </row>
    <row r="205" spans="2:12" x14ac:dyDescent="0.35">
      <c r="B205" s="65" t="s">
        <v>3</v>
      </c>
      <c r="C205" s="25" t="s">
        <v>22</v>
      </c>
      <c r="D205" s="49" t="s">
        <v>375</v>
      </c>
      <c r="E205" s="25"/>
      <c r="F205" s="83"/>
      <c r="G205" s="25"/>
      <c r="H205" s="131"/>
      <c r="I205" s="25" t="s">
        <v>15</v>
      </c>
      <c r="J205" s="49" t="s">
        <v>381</v>
      </c>
      <c r="K205" s="25" t="s">
        <v>22</v>
      </c>
      <c r="L205" s="49" t="s">
        <v>373</v>
      </c>
    </row>
    <row r="206" spans="2:12" x14ac:dyDescent="0.35">
      <c r="B206" s="65" t="s">
        <v>4</v>
      </c>
      <c r="C206" s="25"/>
      <c r="D206" s="83"/>
      <c r="E206" s="25"/>
      <c r="F206" s="83"/>
      <c r="G206" s="25"/>
      <c r="H206" s="131"/>
      <c r="I206" s="25"/>
      <c r="J206" s="83"/>
      <c r="K206" s="25" t="s">
        <v>22</v>
      </c>
      <c r="L206" s="49" t="s">
        <v>373</v>
      </c>
    </row>
    <row r="207" spans="2:12" x14ac:dyDescent="0.35">
      <c r="B207" s="65" t="s">
        <v>5</v>
      </c>
      <c r="C207" s="25"/>
      <c r="D207" s="83"/>
      <c r="E207" s="25"/>
      <c r="F207" s="83"/>
      <c r="G207" s="25"/>
      <c r="H207" s="131"/>
      <c r="I207" s="25"/>
      <c r="J207" s="83"/>
      <c r="K207" s="25" t="s">
        <v>47</v>
      </c>
      <c r="L207" s="43" t="s">
        <v>382</v>
      </c>
    </row>
    <row r="208" spans="2:12" x14ac:dyDescent="0.35">
      <c r="B208" s="65" t="s">
        <v>6</v>
      </c>
      <c r="C208" s="25"/>
      <c r="D208" s="35"/>
      <c r="E208" s="25"/>
      <c r="F208" s="46"/>
      <c r="G208" s="25"/>
      <c r="H208" s="46"/>
      <c r="I208" s="25" t="s">
        <v>22</v>
      </c>
      <c r="J208" s="49" t="s">
        <v>375</v>
      </c>
      <c r="K208" s="25"/>
      <c r="L208" s="49"/>
    </row>
    <row r="209" spans="2:12" x14ac:dyDescent="0.35">
      <c r="B209" s="65" t="s">
        <v>7</v>
      </c>
      <c r="C209" s="25" t="s">
        <v>22</v>
      </c>
      <c r="D209" s="23" t="s">
        <v>376</v>
      </c>
      <c r="E209" s="25"/>
      <c r="F209" s="46"/>
      <c r="G209" s="25"/>
      <c r="H209" s="46"/>
      <c r="I209" s="25"/>
      <c r="J209" s="42"/>
      <c r="K209" s="25"/>
      <c r="L209" s="35"/>
    </row>
    <row r="210" spans="2:12" x14ac:dyDescent="0.35">
      <c r="B210" s="65" t="s">
        <v>8</v>
      </c>
      <c r="C210" s="25" t="s">
        <v>22</v>
      </c>
      <c r="D210" s="23" t="s">
        <v>377</v>
      </c>
      <c r="E210" s="25" t="s">
        <v>22</v>
      </c>
      <c r="F210" s="64" t="s">
        <v>378</v>
      </c>
      <c r="G210" s="25" t="s">
        <v>22</v>
      </c>
      <c r="H210" s="23" t="s">
        <v>380</v>
      </c>
      <c r="I210" s="25"/>
      <c r="J210" s="42"/>
      <c r="K210" s="25"/>
      <c r="L210" s="43"/>
    </row>
    <row r="211" spans="2:12" x14ac:dyDescent="0.35">
      <c r="B211" s="65" t="s">
        <v>9</v>
      </c>
      <c r="C211" s="25" t="s">
        <v>22</v>
      </c>
      <c r="D211" s="23" t="s">
        <v>377</v>
      </c>
      <c r="E211" s="25"/>
      <c r="F211" s="130"/>
      <c r="G211" s="25" t="s">
        <v>22</v>
      </c>
      <c r="H211" s="23" t="s">
        <v>377</v>
      </c>
      <c r="I211" s="25"/>
      <c r="J211" s="43"/>
      <c r="K211" s="25"/>
      <c r="L211" s="43"/>
    </row>
    <row r="212" spans="2:12" x14ac:dyDescent="0.35">
      <c r="B212" s="65" t="s">
        <v>10</v>
      </c>
      <c r="C212" s="25"/>
      <c r="D212" s="38"/>
      <c r="E212" s="25"/>
      <c r="F212" s="130"/>
      <c r="G212" s="25"/>
      <c r="H212" s="46"/>
      <c r="I212" s="25"/>
      <c r="J212" s="43"/>
      <c r="K212" s="25"/>
      <c r="L212" s="43"/>
    </row>
    <row r="213" spans="2:12" x14ac:dyDescent="0.35">
      <c r="B213" s="65" t="s">
        <v>11</v>
      </c>
      <c r="C213" s="39"/>
      <c r="D213" s="48"/>
      <c r="E213" s="39"/>
      <c r="F213" s="127"/>
      <c r="G213" s="39"/>
      <c r="H213" s="127"/>
      <c r="I213" s="39"/>
      <c r="J213" s="40"/>
      <c r="K213" s="39"/>
      <c r="L213" s="40"/>
    </row>
  </sheetData>
  <mergeCells count="72">
    <mergeCell ref="C2:L2"/>
    <mergeCell ref="C3:L3"/>
    <mergeCell ref="C5:D5"/>
    <mergeCell ref="E5:F5"/>
    <mergeCell ref="G5:H5"/>
    <mergeCell ref="I5:J5"/>
    <mergeCell ref="K5:L5"/>
    <mergeCell ref="C35:D35"/>
    <mergeCell ref="E35:F35"/>
    <mergeCell ref="G35:H35"/>
    <mergeCell ref="I35:J35"/>
    <mergeCell ref="K35:L35"/>
    <mergeCell ref="C20:D20"/>
    <mergeCell ref="E20:F20"/>
    <mergeCell ref="G20:H20"/>
    <mergeCell ref="I20:J20"/>
    <mergeCell ref="K20:L20"/>
    <mergeCell ref="C65:D65"/>
    <mergeCell ref="E65:F65"/>
    <mergeCell ref="G65:H65"/>
    <mergeCell ref="I65:J65"/>
    <mergeCell ref="K65:L65"/>
    <mergeCell ref="C50:D50"/>
    <mergeCell ref="E50:F50"/>
    <mergeCell ref="G50:H50"/>
    <mergeCell ref="I50:J50"/>
    <mergeCell ref="K50:L50"/>
    <mergeCell ref="C95:D95"/>
    <mergeCell ref="E95:F95"/>
    <mergeCell ref="G95:H95"/>
    <mergeCell ref="I95:J95"/>
    <mergeCell ref="K95:L95"/>
    <mergeCell ref="C80:D80"/>
    <mergeCell ref="E80:F80"/>
    <mergeCell ref="G80:H80"/>
    <mergeCell ref="I80:J80"/>
    <mergeCell ref="K80:L80"/>
    <mergeCell ref="C125:D125"/>
    <mergeCell ref="E125:F125"/>
    <mergeCell ref="G125:H125"/>
    <mergeCell ref="I125:J125"/>
    <mergeCell ref="K125:L125"/>
    <mergeCell ref="C110:D110"/>
    <mergeCell ref="E110:F110"/>
    <mergeCell ref="G110:H110"/>
    <mergeCell ref="I110:J110"/>
    <mergeCell ref="K110:L110"/>
    <mergeCell ref="C155:D155"/>
    <mergeCell ref="E155:F155"/>
    <mergeCell ref="G155:H155"/>
    <mergeCell ref="I155:J155"/>
    <mergeCell ref="K155:L155"/>
    <mergeCell ref="C140:D140"/>
    <mergeCell ref="E140:F140"/>
    <mergeCell ref="G140:H140"/>
    <mergeCell ref="I140:J140"/>
    <mergeCell ref="K140:L140"/>
    <mergeCell ref="C185:D185"/>
    <mergeCell ref="E185:F185"/>
    <mergeCell ref="G185:H185"/>
    <mergeCell ref="I185:J185"/>
    <mergeCell ref="K185:L185"/>
    <mergeCell ref="C170:D170"/>
    <mergeCell ref="E170:F170"/>
    <mergeCell ref="G170:H170"/>
    <mergeCell ref="I170:J170"/>
    <mergeCell ref="K170:L170"/>
    <mergeCell ref="C200:D200"/>
    <mergeCell ref="E200:F200"/>
    <mergeCell ref="G200:H200"/>
    <mergeCell ref="I200:J200"/>
    <mergeCell ref="K200:L200"/>
  </mergeCell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R214"/>
  <sheetViews>
    <sheetView zoomScale="90" zoomScaleNormal="90" workbookViewId="0">
      <selection activeCell="B2" sqref="B2:L22"/>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4.453125" customWidth="1"/>
    <col min="7" max="7" width="3.81640625" customWidth="1"/>
    <col min="8" max="8" width="26.26953125" customWidth="1"/>
    <col min="9" max="9" width="4" customWidth="1"/>
    <col min="10" max="10" width="24" customWidth="1"/>
    <col min="11" max="11" width="4.453125" customWidth="1"/>
    <col min="12" max="12" width="27.453125" customWidth="1"/>
    <col min="13" max="13" width="5.1796875" customWidth="1"/>
    <col min="14" max="14" width="5" customWidth="1"/>
    <col min="15" max="15" width="16.81640625" customWidth="1"/>
    <col min="16" max="16" width="5.81640625" customWidth="1"/>
    <col min="17" max="17" width="30.81640625" customWidth="1"/>
    <col min="18" max="18" width="5.81640625" customWidth="1"/>
    <col min="19" max="19" width="9" customWidth="1"/>
    <col min="20" max="20" width="3.54296875" customWidth="1"/>
    <col min="21" max="21" width="2.54296875" customWidth="1"/>
    <col min="22" max="22" width="2.26953125" customWidth="1"/>
    <col min="23" max="23" width="25.1796875" customWidth="1"/>
    <col min="24" max="24" width="4.81640625" customWidth="1"/>
    <col min="25" max="25" width="6.54296875" customWidth="1"/>
    <col min="26" max="26" width="3.81640625" customWidth="1"/>
    <col min="27" max="27" width="6.26953125" customWidth="1"/>
    <col min="28" max="28" width="6" customWidth="1"/>
    <col min="29" max="29" width="3.1796875" customWidth="1"/>
    <col min="30" max="30" width="2.54296875" customWidth="1"/>
    <col min="31" max="31" width="2.7265625" customWidth="1"/>
    <col min="33" max="33" width="11.453125" customWidth="1"/>
    <col min="34" max="34" width="7.453125" customWidth="1"/>
    <col min="35" max="35" width="4.453125" customWidth="1"/>
    <col min="36" max="36" width="4.26953125" customWidth="1"/>
    <col min="37" max="37" width="3.26953125" customWidth="1"/>
    <col min="38" max="38" width="3.54296875" customWidth="1"/>
    <col min="40" max="40" width="4.7265625" customWidth="1"/>
    <col min="44" max="44" width="31.26953125" customWidth="1"/>
  </cols>
  <sheetData>
    <row r="2" spans="2:22" ht="43.75" customHeight="1" x14ac:dyDescent="0.35">
      <c r="B2" s="1"/>
      <c r="C2" s="235" t="s">
        <v>971</v>
      </c>
      <c r="D2" s="236"/>
      <c r="E2" s="236"/>
      <c r="F2" s="236"/>
      <c r="G2" s="236"/>
      <c r="H2" s="236"/>
      <c r="I2" s="236"/>
      <c r="J2" s="236"/>
      <c r="K2" s="236"/>
      <c r="L2" s="237"/>
    </row>
    <row r="3" spans="2:22" ht="137.5" customHeight="1" x14ac:dyDescent="0.35">
      <c r="B3" s="1"/>
      <c r="C3" s="241" t="s">
        <v>613</v>
      </c>
      <c r="D3" s="242"/>
      <c r="E3" s="242"/>
      <c r="F3" s="242"/>
      <c r="G3" s="242"/>
      <c r="H3" s="242"/>
      <c r="I3" s="242"/>
      <c r="J3" s="242"/>
      <c r="K3" s="242"/>
      <c r="L3" s="243"/>
      <c r="O3" s="31"/>
      <c r="P3" s="44"/>
      <c r="Q3" s="57" t="s">
        <v>52</v>
      </c>
      <c r="R3" s="44"/>
      <c r="S3" s="44"/>
      <c r="T3" s="44"/>
      <c r="U3" s="44"/>
      <c r="V3" s="32"/>
    </row>
    <row r="4" spans="2:22" x14ac:dyDescent="0.35">
      <c r="O4" s="26"/>
      <c r="Q4" s="61"/>
      <c r="V4" s="27"/>
    </row>
    <row r="5" spans="2:22" ht="47.5" customHeight="1" x14ac:dyDescent="0.35">
      <c r="B5" s="79"/>
      <c r="C5" s="244" t="s">
        <v>961</v>
      </c>
      <c r="D5" s="245"/>
      <c r="E5" s="244" t="s">
        <v>960</v>
      </c>
      <c r="F5" s="245"/>
      <c r="G5" s="244" t="s">
        <v>962</v>
      </c>
      <c r="H5" s="245"/>
      <c r="I5" s="244" t="s">
        <v>963</v>
      </c>
      <c r="J5" s="245"/>
      <c r="K5" s="244" t="s">
        <v>964</v>
      </c>
      <c r="L5" s="245"/>
      <c r="O5" s="158" t="s">
        <v>401</v>
      </c>
      <c r="P5" s="38"/>
      <c r="Q5" s="157" t="s">
        <v>425</v>
      </c>
      <c r="V5" s="27"/>
    </row>
    <row r="6" spans="2:22" x14ac:dyDescent="0.35">
      <c r="B6" s="65" t="s">
        <v>12</v>
      </c>
      <c r="C6" s="66"/>
      <c r="D6" s="70"/>
      <c r="E6" s="66"/>
      <c r="F6" s="111"/>
      <c r="G6" s="66"/>
      <c r="H6" s="47"/>
      <c r="I6" s="67"/>
      <c r="J6" s="47"/>
      <c r="K6" s="66"/>
      <c r="L6" s="47"/>
      <c r="O6" s="158" t="s">
        <v>422</v>
      </c>
      <c r="P6" s="38"/>
      <c r="Q6" s="157" t="s">
        <v>424</v>
      </c>
      <c r="V6" s="27"/>
    </row>
    <row r="7" spans="2:22" x14ac:dyDescent="0.35">
      <c r="B7" s="65" t="s">
        <v>0</v>
      </c>
      <c r="C7" s="25" t="s">
        <v>48</v>
      </c>
      <c r="D7" s="49" t="s">
        <v>388</v>
      </c>
      <c r="E7" s="25" t="s">
        <v>46</v>
      </c>
      <c r="F7" s="23" t="s">
        <v>399</v>
      </c>
      <c r="G7" s="25" t="s">
        <v>48</v>
      </c>
      <c r="H7" s="49" t="s">
        <v>388</v>
      </c>
      <c r="I7" s="38" t="s">
        <v>15</v>
      </c>
      <c r="J7" s="128" t="s">
        <v>419</v>
      </c>
      <c r="K7" s="25" t="s">
        <v>46</v>
      </c>
      <c r="L7" s="35" t="s">
        <v>458</v>
      </c>
      <c r="O7" s="158" t="s">
        <v>386</v>
      </c>
      <c r="P7" s="38"/>
      <c r="Q7" s="157" t="s">
        <v>423</v>
      </c>
      <c r="V7" s="27"/>
    </row>
    <row r="8" spans="2:22" x14ac:dyDescent="0.35">
      <c r="B8" s="65" t="s">
        <v>1</v>
      </c>
      <c r="C8" s="25" t="s">
        <v>48</v>
      </c>
      <c r="D8" s="49" t="s">
        <v>388</v>
      </c>
      <c r="E8" s="25" t="s">
        <v>46</v>
      </c>
      <c r="F8" s="23" t="s">
        <v>399</v>
      </c>
      <c r="G8" s="25" t="s">
        <v>48</v>
      </c>
      <c r="H8" s="49" t="s">
        <v>388</v>
      </c>
      <c r="K8" s="25" t="s">
        <v>46</v>
      </c>
      <c r="L8" s="35" t="s">
        <v>458</v>
      </c>
      <c r="O8" s="158" t="s">
        <v>557</v>
      </c>
      <c r="Q8" s="157" t="s">
        <v>559</v>
      </c>
      <c r="V8" s="27"/>
    </row>
    <row r="9" spans="2:22" x14ac:dyDescent="0.35">
      <c r="B9" s="65" t="s">
        <v>2</v>
      </c>
      <c r="C9" s="25" t="s">
        <v>46</v>
      </c>
      <c r="D9" s="49" t="s">
        <v>397</v>
      </c>
      <c r="E9" s="25" t="s">
        <v>45</v>
      </c>
      <c r="F9" s="23" t="s">
        <v>391</v>
      </c>
      <c r="G9" s="25" t="s">
        <v>46</v>
      </c>
      <c r="H9" s="35" t="s">
        <v>968</v>
      </c>
      <c r="I9" s="38" t="s">
        <v>46</v>
      </c>
      <c r="J9" s="49" t="s">
        <v>397</v>
      </c>
      <c r="K9" s="25" t="s">
        <v>46</v>
      </c>
      <c r="L9" s="35" t="s">
        <v>400</v>
      </c>
      <c r="O9" s="158" t="s">
        <v>558</v>
      </c>
      <c r="Q9" s="157" t="s">
        <v>560</v>
      </c>
      <c r="V9" s="27"/>
    </row>
    <row r="10" spans="2:22" x14ac:dyDescent="0.35">
      <c r="B10" s="65" t="s">
        <v>3</v>
      </c>
      <c r="C10" s="25" t="s">
        <v>46</v>
      </c>
      <c r="D10" s="49" t="s">
        <v>397</v>
      </c>
      <c r="E10" s="25" t="s">
        <v>45</v>
      </c>
      <c r="F10" s="23" t="s">
        <v>391</v>
      </c>
      <c r="G10" s="25" t="s">
        <v>46</v>
      </c>
      <c r="H10" s="35" t="s">
        <v>968</v>
      </c>
      <c r="I10" s="38" t="s">
        <v>46</v>
      </c>
      <c r="J10" s="49" t="s">
        <v>397</v>
      </c>
      <c r="K10" s="25" t="s">
        <v>46</v>
      </c>
      <c r="L10" s="35" t="s">
        <v>400</v>
      </c>
      <c r="O10" s="26"/>
      <c r="V10" s="27"/>
    </row>
    <row r="11" spans="2:22" ht="13.5" customHeight="1" x14ac:dyDescent="0.35">
      <c r="B11" s="65" t="s">
        <v>4</v>
      </c>
      <c r="C11" s="25" t="s">
        <v>46</v>
      </c>
      <c r="D11" s="49" t="s">
        <v>390</v>
      </c>
      <c r="E11" s="25" t="s">
        <v>46</v>
      </c>
      <c r="F11" s="49" t="s">
        <v>390</v>
      </c>
      <c r="G11" s="25" t="s">
        <v>46</v>
      </c>
      <c r="H11" s="49" t="s">
        <v>390</v>
      </c>
      <c r="I11" s="38" t="s">
        <v>46</v>
      </c>
      <c r="J11" s="49" t="s">
        <v>390</v>
      </c>
      <c r="K11" s="25"/>
      <c r="L11" s="42" t="s">
        <v>409</v>
      </c>
      <c r="O11" s="156" t="s">
        <v>22</v>
      </c>
      <c r="P11" s="38"/>
      <c r="Q11" s="157" t="s">
        <v>20</v>
      </c>
      <c r="V11" s="27"/>
    </row>
    <row r="12" spans="2:22" x14ac:dyDescent="0.35">
      <c r="B12" s="65" t="s">
        <v>5</v>
      </c>
      <c r="C12" s="25"/>
      <c r="E12" s="25" t="s">
        <v>46</v>
      </c>
      <c r="F12" s="128" t="s">
        <v>416</v>
      </c>
      <c r="G12" s="25" t="s">
        <v>46</v>
      </c>
      <c r="H12" s="49" t="s">
        <v>397</v>
      </c>
      <c r="I12" s="38" t="s">
        <v>46</v>
      </c>
      <c r="J12" s="128" t="s">
        <v>418</v>
      </c>
      <c r="K12" s="26"/>
      <c r="L12" s="42" t="s">
        <v>409</v>
      </c>
      <c r="O12" s="156" t="s">
        <v>44</v>
      </c>
      <c r="P12" s="38"/>
      <c r="Q12" s="157" t="s">
        <v>64</v>
      </c>
      <c r="V12" s="27"/>
    </row>
    <row r="13" spans="2:22" x14ac:dyDescent="0.35">
      <c r="B13" s="65" t="s">
        <v>6</v>
      </c>
      <c r="C13" s="25"/>
      <c r="D13" s="42" t="s">
        <v>413</v>
      </c>
      <c r="E13" s="25"/>
      <c r="F13" s="42" t="s">
        <v>563</v>
      </c>
      <c r="G13" s="25"/>
      <c r="H13" s="42" t="s">
        <v>414</v>
      </c>
      <c r="I13" s="25" t="s">
        <v>45</v>
      </c>
      <c r="J13" s="35" t="s">
        <v>391</v>
      </c>
      <c r="K13" s="25"/>
      <c r="L13" s="27"/>
      <c r="O13" s="25" t="s">
        <v>15</v>
      </c>
      <c r="P13" s="38"/>
      <c r="Q13" s="157" t="s">
        <v>63</v>
      </c>
      <c r="V13" s="27"/>
    </row>
    <row r="14" spans="2:22" x14ac:dyDescent="0.35">
      <c r="B14" s="65" t="s">
        <v>7</v>
      </c>
      <c r="C14" s="25"/>
      <c r="D14" s="42" t="s">
        <v>564</v>
      </c>
      <c r="E14" s="25"/>
      <c r="F14" s="42" t="s">
        <v>563</v>
      </c>
      <c r="H14" s="42" t="s">
        <v>415</v>
      </c>
      <c r="I14" s="25" t="s">
        <v>45</v>
      </c>
      <c r="J14" s="35" t="s">
        <v>391</v>
      </c>
      <c r="K14" s="25"/>
      <c r="L14" s="27"/>
      <c r="O14" s="156" t="s">
        <v>46</v>
      </c>
      <c r="P14" s="38"/>
      <c r="Q14" s="65" t="s">
        <v>62</v>
      </c>
      <c r="V14" s="27"/>
    </row>
    <row r="15" spans="2:22" x14ac:dyDescent="0.35">
      <c r="B15" s="65" t="s">
        <v>8</v>
      </c>
      <c r="C15" s="25"/>
      <c r="D15" s="42" t="s">
        <v>562</v>
      </c>
      <c r="E15" s="25"/>
      <c r="F15" s="42" t="s">
        <v>431</v>
      </c>
      <c r="H15" s="42" t="s">
        <v>566</v>
      </c>
      <c r="I15" s="38" t="s">
        <v>47</v>
      </c>
      <c r="J15" s="128" t="s">
        <v>361</v>
      </c>
      <c r="K15" s="25"/>
      <c r="L15" s="43"/>
      <c r="O15" s="25" t="s">
        <v>56</v>
      </c>
      <c r="P15" s="38"/>
      <c r="Q15" s="65" t="s">
        <v>61</v>
      </c>
      <c r="R15" s="54"/>
      <c r="S15" s="54"/>
      <c r="V15" s="27"/>
    </row>
    <row r="16" spans="2:22" x14ac:dyDescent="0.35">
      <c r="B16" s="65" t="s">
        <v>9</v>
      </c>
      <c r="C16" s="25"/>
      <c r="D16" s="42" t="s">
        <v>565</v>
      </c>
      <c r="E16" s="25"/>
      <c r="F16" s="42" t="s">
        <v>431</v>
      </c>
      <c r="H16" s="42" t="s">
        <v>402</v>
      </c>
      <c r="K16" s="25"/>
      <c r="L16" s="43"/>
      <c r="O16" s="25" t="s">
        <v>48</v>
      </c>
      <c r="P16" s="38"/>
      <c r="Q16" s="65" t="s">
        <v>60</v>
      </c>
      <c r="R16" s="54"/>
      <c r="S16" s="54"/>
      <c r="V16" s="27"/>
    </row>
    <row r="17" spans="2:22" x14ac:dyDescent="0.35">
      <c r="B17" s="65" t="s">
        <v>10</v>
      </c>
      <c r="C17" s="25"/>
      <c r="D17" s="37"/>
      <c r="E17" s="25"/>
      <c r="F17" s="130"/>
      <c r="G17" s="25" t="s">
        <v>47</v>
      </c>
      <c r="H17" s="128" t="s">
        <v>417</v>
      </c>
      <c r="K17" s="25"/>
      <c r="L17" s="43"/>
      <c r="O17" s="25" t="s">
        <v>45</v>
      </c>
      <c r="P17" s="38"/>
      <c r="Q17" s="65" t="s">
        <v>55</v>
      </c>
      <c r="R17" s="54"/>
      <c r="S17" s="54"/>
      <c r="V17" s="27"/>
    </row>
    <row r="18" spans="2:22" x14ac:dyDescent="0.35">
      <c r="B18" s="65" t="s">
        <v>11</v>
      </c>
      <c r="C18" s="39"/>
      <c r="D18" s="48"/>
      <c r="E18" s="39"/>
      <c r="F18" s="127"/>
      <c r="G18" s="39"/>
      <c r="H18" s="155"/>
      <c r="I18" s="41"/>
      <c r="J18" s="40"/>
      <c r="K18" s="39"/>
      <c r="L18" s="40"/>
      <c r="O18" s="25" t="s">
        <v>47</v>
      </c>
      <c r="P18" s="38"/>
      <c r="Q18" s="65" t="s">
        <v>321</v>
      </c>
      <c r="V18" s="27"/>
    </row>
    <row r="19" spans="2:22" ht="18" customHeight="1" x14ac:dyDescent="0.35">
      <c r="B19" s="38"/>
      <c r="C19" s="68"/>
      <c r="D19" s="69"/>
      <c r="E19" s="69"/>
      <c r="F19" s="69"/>
      <c r="G19" s="69"/>
      <c r="H19" s="69"/>
      <c r="I19" s="69"/>
      <c r="J19" s="69"/>
      <c r="K19" s="69"/>
      <c r="L19" s="69"/>
      <c r="O19" s="25"/>
      <c r="P19" s="38"/>
      <c r="Q19" s="23" t="s">
        <v>23</v>
      </c>
      <c r="V19" s="27"/>
    </row>
    <row r="20" spans="2:22" x14ac:dyDescent="0.35">
      <c r="B20" s="79"/>
      <c r="C20" s="79"/>
      <c r="D20" s="79"/>
      <c r="E20" s="79"/>
      <c r="F20" s="79"/>
      <c r="G20" s="79"/>
      <c r="H20" s="79"/>
      <c r="I20" s="79"/>
      <c r="J20" s="79"/>
      <c r="K20" s="79"/>
      <c r="L20" s="79"/>
      <c r="O20" s="25"/>
      <c r="P20" s="38"/>
      <c r="Q20" s="131" t="s">
        <v>24</v>
      </c>
      <c r="V20" s="27"/>
    </row>
    <row r="21" spans="2:22" x14ac:dyDescent="0.35">
      <c r="B21" s="79"/>
      <c r="C21" s="79"/>
      <c r="D21" s="79" t="s">
        <v>965</v>
      </c>
      <c r="E21" s="79"/>
      <c r="F21" s="79" t="s">
        <v>966</v>
      </c>
      <c r="G21" s="79"/>
      <c r="H21" s="79"/>
      <c r="I21" s="79"/>
      <c r="J21" s="79"/>
      <c r="K21" s="79"/>
      <c r="L21" s="79"/>
      <c r="O21" s="39"/>
      <c r="P21" s="41"/>
      <c r="Q21" s="127" t="s">
        <v>25</v>
      </c>
      <c r="R21" s="60"/>
      <c r="S21" s="60"/>
      <c r="T21" s="45"/>
      <c r="U21" s="45"/>
      <c r="V21" s="29"/>
    </row>
    <row r="22" spans="2:22" x14ac:dyDescent="0.35">
      <c r="B22" s="79"/>
      <c r="C22" s="79"/>
      <c r="D22" s="79"/>
      <c r="E22" s="79"/>
      <c r="F22" s="79" t="s">
        <v>967</v>
      </c>
      <c r="G22" s="79"/>
      <c r="H22" s="79"/>
      <c r="I22" s="79"/>
      <c r="J22" s="79"/>
      <c r="K22" s="79"/>
      <c r="L22" s="79"/>
    </row>
    <row r="23" spans="2:22" x14ac:dyDescent="0.35">
      <c r="B23" s="79"/>
      <c r="C23" s="79"/>
      <c r="D23" s="79"/>
      <c r="E23" s="79"/>
      <c r="F23" s="79"/>
      <c r="G23" s="79"/>
      <c r="H23" s="79"/>
      <c r="I23" s="79"/>
      <c r="J23" s="79"/>
      <c r="K23" s="79"/>
      <c r="L23" s="79"/>
      <c r="O23" s="31"/>
      <c r="P23" s="44"/>
      <c r="Q23" s="44"/>
      <c r="R23" s="44"/>
      <c r="S23" s="44"/>
      <c r="T23" s="44"/>
      <c r="U23" s="44"/>
      <c r="V23" s="32"/>
    </row>
    <row r="24" spans="2:22" x14ac:dyDescent="0.35">
      <c r="B24" s="79"/>
      <c r="C24" s="79"/>
      <c r="D24" s="79"/>
      <c r="E24" s="79"/>
      <c r="F24" s="79"/>
      <c r="G24" s="79"/>
      <c r="H24" s="79"/>
      <c r="I24" s="79"/>
      <c r="J24" s="79"/>
      <c r="K24" s="79"/>
      <c r="L24" s="79"/>
      <c r="O24" s="26"/>
      <c r="P24" s="33" t="s">
        <v>57</v>
      </c>
      <c r="V24" s="27"/>
    </row>
    <row r="25" spans="2:22" x14ac:dyDescent="0.35">
      <c r="B25" s="79"/>
      <c r="C25" s="79"/>
      <c r="D25" s="79"/>
      <c r="E25" s="79"/>
      <c r="F25" s="79"/>
      <c r="G25" s="79"/>
      <c r="H25" s="79"/>
      <c r="I25" s="79"/>
      <c r="J25" s="79"/>
      <c r="K25" s="79"/>
      <c r="L25" s="79"/>
      <c r="O25" s="26"/>
      <c r="V25" s="27"/>
    </row>
    <row r="26" spans="2:22" x14ac:dyDescent="0.35">
      <c r="B26" s="79"/>
      <c r="C26" s="79"/>
      <c r="D26" s="79"/>
      <c r="E26" s="79"/>
      <c r="F26" s="79"/>
      <c r="G26" s="79"/>
      <c r="H26" s="79"/>
      <c r="I26" s="79"/>
      <c r="J26" s="79"/>
      <c r="K26" s="79"/>
      <c r="L26" s="79"/>
      <c r="O26" s="26"/>
      <c r="Q26" s="33" t="s">
        <v>30</v>
      </c>
      <c r="R26" s="33" t="s">
        <v>53</v>
      </c>
      <c r="S26" s="116" t="s">
        <v>392</v>
      </c>
      <c r="T26" s="116"/>
      <c r="U26" s="116"/>
      <c r="V26" s="72"/>
    </row>
    <row r="27" spans="2:22" x14ac:dyDescent="0.35">
      <c r="B27" s="79"/>
      <c r="C27" s="79"/>
      <c r="D27" s="79"/>
      <c r="E27" s="79"/>
      <c r="F27" s="79"/>
      <c r="G27" s="79"/>
      <c r="H27" s="79"/>
      <c r="I27" s="79"/>
      <c r="J27" s="79"/>
      <c r="K27" s="79"/>
      <c r="L27" s="79"/>
      <c r="O27" s="26"/>
      <c r="Q27" s="33"/>
      <c r="R27" s="33" t="s">
        <v>74</v>
      </c>
      <c r="S27" s="33" t="s">
        <v>75</v>
      </c>
      <c r="T27" s="116"/>
      <c r="U27" s="116"/>
      <c r="V27" s="72"/>
    </row>
    <row r="28" spans="2:22" x14ac:dyDescent="0.35">
      <c r="B28" s="79"/>
      <c r="C28" s="79"/>
      <c r="D28" s="79"/>
      <c r="E28" s="79"/>
      <c r="F28" s="79"/>
      <c r="G28" s="79"/>
      <c r="H28" s="79"/>
      <c r="I28" s="79"/>
      <c r="J28" s="79"/>
      <c r="K28" s="79"/>
      <c r="L28" s="79"/>
      <c r="O28" s="26" t="s">
        <v>561</v>
      </c>
      <c r="P28" s="34" t="s">
        <v>26</v>
      </c>
      <c r="Q28" t="s">
        <v>387</v>
      </c>
      <c r="R28">
        <v>78</v>
      </c>
      <c r="S28">
        <v>6</v>
      </c>
      <c r="T28" s="34"/>
      <c r="U28" s="34"/>
      <c r="V28" s="73"/>
    </row>
    <row r="29" spans="2:22" x14ac:dyDescent="0.35">
      <c r="B29" s="79"/>
      <c r="C29" s="79"/>
      <c r="D29" s="79"/>
      <c r="E29" s="79"/>
      <c r="F29" s="79"/>
      <c r="G29" s="79"/>
      <c r="H29" s="79"/>
      <c r="I29" s="79"/>
      <c r="J29" s="79"/>
      <c r="K29" s="79"/>
      <c r="L29" s="79"/>
      <c r="O29" s="26" t="s">
        <v>553</v>
      </c>
      <c r="P29" s="34" t="s">
        <v>26</v>
      </c>
      <c r="Q29" t="s">
        <v>388</v>
      </c>
      <c r="R29">
        <v>52</v>
      </c>
      <c r="S29">
        <v>4</v>
      </c>
      <c r="T29" s="34"/>
      <c r="U29" s="34"/>
      <c r="V29" s="73"/>
    </row>
    <row r="30" spans="2:22" x14ac:dyDescent="0.35">
      <c r="B30" s="79"/>
      <c r="C30" s="79"/>
      <c r="D30" s="79"/>
      <c r="E30" s="79"/>
      <c r="F30" s="79"/>
      <c r="G30" s="79"/>
      <c r="H30" s="79"/>
      <c r="I30" s="79"/>
      <c r="J30" s="79"/>
      <c r="K30" s="79"/>
      <c r="L30" s="79"/>
      <c r="O30" s="26" t="s">
        <v>393</v>
      </c>
      <c r="P30" s="34" t="s">
        <v>26</v>
      </c>
      <c r="Q30" t="s">
        <v>389</v>
      </c>
      <c r="R30">
        <v>65</v>
      </c>
      <c r="S30">
        <v>5</v>
      </c>
      <c r="T30" s="34"/>
      <c r="U30" s="34"/>
      <c r="V30" s="73"/>
    </row>
    <row r="31" spans="2:22" x14ac:dyDescent="0.35">
      <c r="B31" s="79"/>
      <c r="C31" s="79"/>
      <c r="D31" s="79"/>
      <c r="E31" s="79"/>
      <c r="F31" s="79"/>
      <c r="G31" s="79"/>
      <c r="H31" s="79"/>
      <c r="I31" s="79"/>
      <c r="J31" s="79"/>
      <c r="K31" s="79"/>
      <c r="L31" s="79"/>
      <c r="O31" s="26" t="s">
        <v>394</v>
      </c>
      <c r="P31" s="34" t="s">
        <v>26</v>
      </c>
      <c r="Q31" t="s">
        <v>390</v>
      </c>
      <c r="R31">
        <v>78</v>
      </c>
      <c r="S31">
        <v>6</v>
      </c>
      <c r="T31" s="34"/>
      <c r="U31" s="34"/>
      <c r="V31" s="73"/>
    </row>
    <row r="32" spans="2:22" x14ac:dyDescent="0.35">
      <c r="B32" s="79"/>
      <c r="C32" s="79"/>
      <c r="D32" s="79"/>
      <c r="E32" s="79"/>
      <c r="F32" s="79"/>
      <c r="G32" s="79"/>
      <c r="H32" s="79"/>
      <c r="I32" s="79"/>
      <c r="J32" s="79"/>
      <c r="K32" s="79"/>
      <c r="L32" s="79"/>
      <c r="O32" s="26" t="s">
        <v>395</v>
      </c>
      <c r="P32" s="34" t="s">
        <v>26</v>
      </c>
      <c r="Q32" t="s">
        <v>391</v>
      </c>
      <c r="R32">
        <v>72</v>
      </c>
      <c r="S32">
        <v>5</v>
      </c>
      <c r="T32" s="34"/>
      <c r="U32" s="34"/>
      <c r="V32" s="73"/>
    </row>
    <row r="33" spans="2:41" x14ac:dyDescent="0.35">
      <c r="B33" s="79"/>
      <c r="C33" s="79"/>
      <c r="D33" s="79"/>
      <c r="E33" s="79"/>
      <c r="F33" s="79"/>
      <c r="G33" s="79"/>
      <c r="H33" s="79"/>
      <c r="I33" s="79"/>
      <c r="J33" s="79"/>
      <c r="K33" s="79"/>
      <c r="L33" s="79"/>
      <c r="O33" s="26"/>
      <c r="P33" s="34" t="s">
        <v>26</v>
      </c>
      <c r="Q33" t="s">
        <v>28</v>
      </c>
      <c r="R33">
        <v>13</v>
      </c>
      <c r="S33">
        <v>2</v>
      </c>
      <c r="T33" s="34"/>
      <c r="V33" s="73"/>
    </row>
    <row r="34" spans="2:41" x14ac:dyDescent="0.35">
      <c r="B34" s="79"/>
      <c r="C34" s="79"/>
      <c r="D34" s="79"/>
      <c r="E34" s="79"/>
      <c r="F34" s="79"/>
      <c r="G34" s="79"/>
      <c r="H34" s="79"/>
      <c r="I34" s="79"/>
      <c r="J34" s="79"/>
      <c r="K34" s="79"/>
      <c r="L34" s="79"/>
      <c r="O34" s="26"/>
      <c r="P34" s="34" t="s">
        <v>26</v>
      </c>
      <c r="Q34" t="s">
        <v>28</v>
      </c>
      <c r="R34">
        <v>13</v>
      </c>
      <c r="S34">
        <v>2</v>
      </c>
      <c r="T34" s="34"/>
      <c r="U34" s="34"/>
      <c r="V34" s="73"/>
    </row>
    <row r="35" spans="2:41" x14ac:dyDescent="0.35">
      <c r="B35" s="79"/>
      <c r="C35" s="79"/>
      <c r="D35" s="79"/>
      <c r="E35" s="79"/>
      <c r="F35" s="79"/>
      <c r="G35" s="79"/>
      <c r="H35" s="79"/>
      <c r="I35" s="79"/>
      <c r="J35" s="79"/>
      <c r="K35" s="79"/>
      <c r="L35" s="79"/>
      <c r="O35" s="26"/>
      <c r="P35" s="34"/>
      <c r="T35" s="34"/>
      <c r="U35" s="34"/>
      <c r="V35" s="73"/>
    </row>
    <row r="36" spans="2:41" x14ac:dyDescent="0.35">
      <c r="B36" s="79"/>
      <c r="C36" s="79"/>
      <c r="D36" s="79"/>
      <c r="E36" s="79"/>
      <c r="F36" s="79"/>
      <c r="G36" s="79"/>
      <c r="H36" s="79"/>
      <c r="I36" s="79"/>
      <c r="J36" s="79"/>
      <c r="K36" s="79"/>
      <c r="L36" s="79"/>
      <c r="O36" s="26"/>
      <c r="P36" s="56" t="s">
        <v>29</v>
      </c>
      <c r="Q36" s="30" t="s">
        <v>403</v>
      </c>
      <c r="V36" s="27"/>
    </row>
    <row r="37" spans="2:41" x14ac:dyDescent="0.35">
      <c r="B37" s="79"/>
      <c r="C37" s="79"/>
      <c r="D37" s="79"/>
      <c r="E37" s="79"/>
      <c r="F37" s="79"/>
      <c r="G37" s="79"/>
      <c r="H37" s="79"/>
      <c r="I37" s="79"/>
      <c r="J37" s="79"/>
      <c r="K37" s="79"/>
      <c r="L37" s="79"/>
      <c r="O37" s="26"/>
      <c r="P37" s="56" t="s">
        <v>29</v>
      </c>
      <c r="Q37" s="30" t="s">
        <v>404</v>
      </c>
      <c r="R37" s="30">
        <v>13</v>
      </c>
      <c r="S37" s="55">
        <v>1</v>
      </c>
      <c r="T37" s="56"/>
      <c r="U37" s="56"/>
      <c r="V37" s="74"/>
    </row>
    <row r="38" spans="2:41" x14ac:dyDescent="0.35">
      <c r="B38" s="79"/>
      <c r="C38" s="79"/>
      <c r="D38" s="79"/>
      <c r="E38" s="79"/>
      <c r="F38" s="79"/>
      <c r="G38" s="79"/>
      <c r="H38" s="79"/>
      <c r="I38" s="79"/>
      <c r="J38" s="79"/>
      <c r="K38" s="79"/>
      <c r="L38" s="79"/>
      <c r="O38" s="26"/>
      <c r="P38" s="56" t="s">
        <v>29</v>
      </c>
      <c r="Q38" s="30" t="s">
        <v>405</v>
      </c>
      <c r="R38" s="30">
        <v>13</v>
      </c>
      <c r="S38" s="55">
        <v>1</v>
      </c>
      <c r="T38" s="56"/>
      <c r="U38" s="56"/>
      <c r="V38" s="74"/>
    </row>
    <row r="39" spans="2:41" x14ac:dyDescent="0.35">
      <c r="B39" s="79"/>
      <c r="C39" s="79"/>
      <c r="D39" s="79"/>
      <c r="E39" s="79"/>
      <c r="F39" s="79"/>
      <c r="G39" s="79"/>
      <c r="H39" s="79"/>
      <c r="I39" s="79"/>
      <c r="J39" s="79"/>
      <c r="K39" s="79"/>
      <c r="L39" s="79"/>
      <c r="O39" s="26"/>
      <c r="P39" s="56" t="s">
        <v>29</v>
      </c>
      <c r="Q39" s="30" t="s">
        <v>406</v>
      </c>
      <c r="R39" s="30">
        <v>13</v>
      </c>
      <c r="S39" s="55">
        <v>1</v>
      </c>
      <c r="T39" s="56"/>
      <c r="U39" s="56"/>
      <c r="V39" s="74"/>
    </row>
    <row r="40" spans="2:41" x14ac:dyDescent="0.35">
      <c r="B40" s="79"/>
      <c r="C40" s="79"/>
      <c r="D40" s="79"/>
      <c r="E40" s="79"/>
      <c r="F40" s="79"/>
      <c r="G40" s="79"/>
      <c r="H40" s="79"/>
      <c r="I40" s="79"/>
      <c r="J40" s="79"/>
      <c r="K40" s="79"/>
      <c r="L40" s="79"/>
      <c r="O40" s="26"/>
      <c r="P40" s="56" t="s">
        <v>29</v>
      </c>
      <c r="Q40" s="30" t="s">
        <v>407</v>
      </c>
      <c r="R40" s="30">
        <v>13</v>
      </c>
      <c r="S40" s="55">
        <v>1</v>
      </c>
      <c r="T40" s="56"/>
      <c r="U40" s="56"/>
      <c r="V40" s="74"/>
    </row>
    <row r="41" spans="2:41" x14ac:dyDescent="0.35">
      <c r="B41" s="79"/>
      <c r="C41" s="79"/>
      <c r="D41" s="79"/>
      <c r="E41" s="79"/>
      <c r="F41" s="79"/>
      <c r="G41" s="79"/>
      <c r="H41" s="79"/>
      <c r="I41" s="79"/>
      <c r="J41" s="79"/>
      <c r="K41" s="79"/>
      <c r="L41" s="79"/>
      <c r="O41" s="28"/>
      <c r="P41" s="62"/>
      <c r="Q41" s="82"/>
      <c r="R41" s="63"/>
      <c r="S41" s="75"/>
      <c r="T41" s="45"/>
      <c r="U41" s="45"/>
      <c r="V41" s="29"/>
    </row>
    <row r="42" spans="2:41" x14ac:dyDescent="0.35">
      <c r="B42" s="79"/>
      <c r="C42" s="79"/>
      <c r="D42" s="79"/>
      <c r="E42" s="79"/>
      <c r="F42" s="79"/>
      <c r="G42" s="79"/>
      <c r="H42" s="79"/>
      <c r="I42" s="79"/>
      <c r="J42" s="79"/>
      <c r="K42" s="79"/>
      <c r="L42" s="79"/>
      <c r="P42" s="56"/>
      <c r="Q42" s="81"/>
      <c r="R42" s="30"/>
      <c r="S42" s="55"/>
    </row>
    <row r="43" spans="2:41" x14ac:dyDescent="0.35">
      <c r="B43" s="79"/>
      <c r="C43" s="79"/>
      <c r="D43" s="79"/>
      <c r="E43" s="79"/>
      <c r="F43" s="79"/>
      <c r="G43" s="79"/>
      <c r="H43" s="79"/>
      <c r="I43" s="79"/>
      <c r="J43" s="79"/>
      <c r="K43" s="79"/>
      <c r="L43" s="79"/>
      <c r="P43" s="56"/>
      <c r="Q43" s="81"/>
      <c r="R43" s="30"/>
      <c r="S43" s="55"/>
    </row>
    <row r="44" spans="2:41" x14ac:dyDescent="0.35">
      <c r="B44" s="79"/>
      <c r="C44" s="79"/>
      <c r="D44" s="79"/>
      <c r="E44" s="79"/>
      <c r="F44" s="79"/>
      <c r="G44" s="79"/>
      <c r="H44" s="79"/>
      <c r="I44" s="79"/>
      <c r="J44" s="79"/>
      <c r="K44" s="79"/>
      <c r="L44" s="79"/>
      <c r="N44" s="31"/>
      <c r="O44" s="44"/>
      <c r="P44" s="44"/>
      <c r="Q44" s="44"/>
      <c r="R44" s="44"/>
      <c r="S44" s="44"/>
      <c r="T44" s="44"/>
      <c r="U44" s="44"/>
      <c r="V44" s="44"/>
      <c r="W44" s="44"/>
      <c r="X44" s="44"/>
      <c r="Y44" s="44"/>
      <c r="Z44" s="44"/>
      <c r="AA44" s="44"/>
      <c r="AB44" s="44"/>
      <c r="AC44" s="44"/>
      <c r="AD44" s="44"/>
      <c r="AE44" s="44"/>
      <c r="AF44" s="44"/>
      <c r="AG44" s="44"/>
      <c r="AH44" s="93"/>
      <c r="AI44" s="44"/>
      <c r="AJ44" s="44"/>
      <c r="AK44" s="44"/>
      <c r="AL44" s="93"/>
      <c r="AM44" s="44"/>
      <c r="AN44" s="44"/>
      <c r="AO44" s="32"/>
    </row>
    <row r="45" spans="2:41" x14ac:dyDescent="0.35">
      <c r="B45" s="79"/>
      <c r="C45" s="79"/>
      <c r="D45" s="79"/>
      <c r="E45" s="79"/>
      <c r="F45" s="79"/>
      <c r="G45" s="79"/>
      <c r="H45" s="79"/>
      <c r="I45" s="79"/>
      <c r="J45" s="79"/>
      <c r="K45" s="79"/>
      <c r="L45" s="79"/>
      <c r="N45" s="26"/>
      <c r="O45" s="33" t="s">
        <v>387</v>
      </c>
      <c r="Q45" s="95" t="s">
        <v>218</v>
      </c>
      <c r="R45" s="33">
        <v>78</v>
      </c>
      <c r="S45" s="33" t="s">
        <v>53</v>
      </c>
      <c r="AH45" s="34"/>
      <c r="AL45" s="34"/>
      <c r="AO45" s="27"/>
    </row>
    <row r="46" spans="2:41" x14ac:dyDescent="0.35">
      <c r="B46" s="79"/>
      <c r="C46" s="79"/>
      <c r="D46" s="79"/>
      <c r="E46" s="79"/>
      <c r="F46" s="79"/>
      <c r="G46" s="79"/>
      <c r="H46" s="79"/>
      <c r="I46" s="79"/>
      <c r="J46" s="79"/>
      <c r="K46" s="79"/>
      <c r="L46" s="79"/>
      <c r="N46" s="26"/>
      <c r="O46" s="170" t="s">
        <v>555</v>
      </c>
      <c r="W46" s="96" t="s">
        <v>212</v>
      </c>
      <c r="X46" s="97"/>
      <c r="Y46" s="97"/>
      <c r="Z46" s="97"/>
      <c r="AA46" s="97"/>
      <c r="AB46" s="98"/>
      <c r="AF46" s="96" t="s">
        <v>219</v>
      </c>
      <c r="AG46" s="106"/>
      <c r="AH46" s="107"/>
      <c r="AI46" s="97"/>
      <c r="AJ46" s="97"/>
      <c r="AK46" s="97"/>
      <c r="AL46" s="108"/>
      <c r="AM46" s="97"/>
      <c r="AN46" s="98"/>
      <c r="AO46" s="27"/>
    </row>
    <row r="47" spans="2:41" x14ac:dyDescent="0.35">
      <c r="B47" s="79"/>
      <c r="C47" s="79"/>
      <c r="D47" s="79"/>
      <c r="E47" s="79"/>
      <c r="F47" s="79"/>
      <c r="G47" s="79"/>
      <c r="H47" s="79"/>
      <c r="I47" s="79"/>
      <c r="J47" s="79"/>
      <c r="K47" s="79"/>
      <c r="L47" s="79"/>
      <c r="N47" s="26"/>
      <c r="O47" t="s">
        <v>210</v>
      </c>
      <c r="Q47" t="s">
        <v>211</v>
      </c>
      <c r="W47" s="99" t="s">
        <v>213</v>
      </c>
      <c r="X47">
        <v>4</v>
      </c>
      <c r="Y47" t="s">
        <v>214</v>
      </c>
      <c r="Z47">
        <v>13</v>
      </c>
      <c r="AA47" t="s">
        <v>216</v>
      </c>
      <c r="AB47" s="100">
        <f>X47*Z47</f>
        <v>52</v>
      </c>
      <c r="AF47" s="99" t="s">
        <v>213</v>
      </c>
      <c r="AG47">
        <v>4</v>
      </c>
      <c r="AH47" s="34" t="s">
        <v>214</v>
      </c>
      <c r="AI47">
        <v>13</v>
      </c>
      <c r="AJ47" t="s">
        <v>221</v>
      </c>
      <c r="AK47" s="34" t="s">
        <v>220</v>
      </c>
      <c r="AL47" s="34">
        <v>1</v>
      </c>
      <c r="AM47" t="s">
        <v>222</v>
      </c>
      <c r="AN47" s="100">
        <f>AG47*AI47*AL47</f>
        <v>52</v>
      </c>
      <c r="AO47" s="27"/>
    </row>
    <row r="48" spans="2:41" x14ac:dyDescent="0.35">
      <c r="B48" s="79"/>
      <c r="C48" s="79"/>
      <c r="D48" s="79"/>
      <c r="E48" s="79"/>
      <c r="F48" s="79"/>
      <c r="G48" s="79"/>
      <c r="H48" s="79"/>
      <c r="I48" s="79"/>
      <c r="J48" s="79"/>
      <c r="K48" s="79"/>
      <c r="L48" s="79"/>
      <c r="N48" s="26"/>
      <c r="W48" s="99" t="s">
        <v>217</v>
      </c>
      <c r="X48">
        <v>2</v>
      </c>
      <c r="Y48" t="s">
        <v>214</v>
      </c>
      <c r="Z48">
        <v>13</v>
      </c>
      <c r="AA48" t="s">
        <v>216</v>
      </c>
      <c r="AB48" s="100">
        <f>X48*Z48</f>
        <v>26</v>
      </c>
      <c r="AF48" s="99" t="s">
        <v>217</v>
      </c>
      <c r="AG48">
        <v>2</v>
      </c>
      <c r="AH48" s="34" t="s">
        <v>214</v>
      </c>
      <c r="AI48">
        <v>13</v>
      </c>
      <c r="AJ48" t="s">
        <v>215</v>
      </c>
      <c r="AK48" s="34" t="s">
        <v>220</v>
      </c>
      <c r="AL48" s="34">
        <v>2</v>
      </c>
      <c r="AM48" t="s">
        <v>222</v>
      </c>
      <c r="AN48" s="100">
        <f>AG48*AI48*AL48</f>
        <v>52</v>
      </c>
      <c r="AO48" s="27"/>
    </row>
    <row r="49" spans="2:43" x14ac:dyDescent="0.35">
      <c r="B49" s="79"/>
      <c r="C49" s="79"/>
      <c r="D49" s="79"/>
      <c r="E49" s="79"/>
      <c r="F49" s="79"/>
      <c r="G49" s="79"/>
      <c r="H49" s="79"/>
      <c r="I49" s="79"/>
      <c r="J49" s="79"/>
      <c r="K49" s="79"/>
      <c r="L49" s="79"/>
      <c r="N49" s="26"/>
      <c r="O49" t="s">
        <v>208</v>
      </c>
      <c r="Q49" t="s">
        <v>432</v>
      </c>
      <c r="W49" s="99" t="s">
        <v>223</v>
      </c>
      <c r="Y49" t="s">
        <v>214</v>
      </c>
      <c r="AA49" t="s">
        <v>216</v>
      </c>
      <c r="AB49" s="100">
        <f>X49*Z49</f>
        <v>0</v>
      </c>
      <c r="AF49" s="99" t="s">
        <v>223</v>
      </c>
      <c r="AG49">
        <v>0</v>
      </c>
      <c r="AH49" s="34" t="s">
        <v>214</v>
      </c>
      <c r="AI49">
        <v>0</v>
      </c>
      <c r="AJ49" t="s">
        <v>215</v>
      </c>
      <c r="AK49" s="34" t="s">
        <v>220</v>
      </c>
      <c r="AL49" s="34">
        <v>0</v>
      </c>
      <c r="AM49" t="s">
        <v>222</v>
      </c>
      <c r="AN49" s="100">
        <f>AG49*AI49*AL49</f>
        <v>0</v>
      </c>
      <c r="AO49" s="27"/>
      <c r="AQ49" s="33"/>
    </row>
    <row r="50" spans="2:43" x14ac:dyDescent="0.35">
      <c r="B50" s="79"/>
      <c r="C50" s="79"/>
      <c r="D50" s="79"/>
      <c r="E50" s="79"/>
      <c r="F50" s="79"/>
      <c r="G50" s="79"/>
      <c r="H50" s="79"/>
      <c r="I50" s="79"/>
      <c r="J50" s="79"/>
      <c r="K50" s="79"/>
      <c r="L50" s="79"/>
      <c r="N50" s="26"/>
      <c r="W50" s="99"/>
      <c r="X50">
        <v>0</v>
      </c>
      <c r="Y50" t="s">
        <v>214</v>
      </c>
      <c r="Z50">
        <v>0</v>
      </c>
      <c r="AB50" s="100">
        <f>X50*Z50</f>
        <v>0</v>
      </c>
      <c r="AF50" s="99" t="s">
        <v>224</v>
      </c>
      <c r="AH50" s="34"/>
      <c r="AL50" s="34"/>
      <c r="AN50" s="100">
        <v>0</v>
      </c>
      <c r="AO50" s="27"/>
    </row>
    <row r="51" spans="2:43" x14ac:dyDescent="0.35">
      <c r="B51" s="79"/>
      <c r="C51" s="79"/>
      <c r="D51" s="79"/>
      <c r="E51" s="79"/>
      <c r="F51" s="79"/>
      <c r="G51" s="79"/>
      <c r="H51" s="79"/>
      <c r="I51" s="79"/>
      <c r="J51" s="79"/>
      <c r="K51" s="79"/>
      <c r="L51" s="79"/>
      <c r="N51" s="26"/>
      <c r="W51" s="101" t="s">
        <v>129</v>
      </c>
      <c r="X51" s="33"/>
      <c r="Y51" s="33"/>
      <c r="Z51" s="33"/>
      <c r="AA51" s="33"/>
      <c r="AB51" s="102">
        <f>SUM(AB47:AB50)</f>
        <v>78</v>
      </c>
      <c r="AC51" s="33"/>
      <c r="AD51" s="33"/>
      <c r="AF51" s="101" t="s">
        <v>129</v>
      </c>
      <c r="AG51" s="33"/>
      <c r="AH51" s="116"/>
      <c r="AI51" s="33"/>
      <c r="AJ51" s="33"/>
      <c r="AK51" s="33"/>
      <c r="AL51" s="116"/>
      <c r="AM51" s="33"/>
      <c r="AN51" s="102">
        <f>SUM(AN47:AN50)</f>
        <v>104</v>
      </c>
      <c r="AO51" s="27"/>
    </row>
    <row r="52" spans="2:43" x14ac:dyDescent="0.35">
      <c r="B52" s="79"/>
      <c r="C52" s="79"/>
      <c r="D52" s="79"/>
      <c r="E52" s="79"/>
      <c r="F52" s="79"/>
      <c r="G52" s="79"/>
      <c r="H52" s="79"/>
      <c r="I52" s="79"/>
      <c r="J52" s="79"/>
      <c r="K52" s="79"/>
      <c r="L52" s="79"/>
      <c r="N52" s="26"/>
      <c r="O52" t="s">
        <v>231</v>
      </c>
      <c r="Q52" t="s">
        <v>325</v>
      </c>
      <c r="W52" s="99"/>
      <c r="AB52" s="100"/>
      <c r="AF52" s="99"/>
      <c r="AH52" s="34"/>
      <c r="AL52" s="34"/>
      <c r="AN52" s="100"/>
      <c r="AO52" s="27"/>
    </row>
    <row r="53" spans="2:43" x14ac:dyDescent="0.35">
      <c r="B53" s="79"/>
      <c r="C53" s="79"/>
      <c r="D53" s="79"/>
      <c r="E53" s="79"/>
      <c r="F53" s="79"/>
      <c r="G53" s="79"/>
      <c r="H53" s="79"/>
      <c r="I53" s="79"/>
      <c r="J53" s="79"/>
      <c r="K53" s="79"/>
      <c r="L53" s="79"/>
      <c r="N53" s="26"/>
      <c r="W53" s="103" t="s">
        <v>227</v>
      </c>
      <c r="X53" s="104"/>
      <c r="Y53" s="104"/>
      <c r="Z53" s="104"/>
      <c r="AA53" s="104"/>
      <c r="AB53" s="105">
        <f>R45-AB51</f>
        <v>0</v>
      </c>
      <c r="AF53" s="99" t="s">
        <v>225</v>
      </c>
      <c r="AH53" s="34">
        <v>8</v>
      </c>
      <c r="AL53" s="34"/>
      <c r="AN53" s="100"/>
      <c r="AO53" s="27"/>
    </row>
    <row r="54" spans="2:43" x14ac:dyDescent="0.35">
      <c r="B54" s="79"/>
      <c r="C54" s="79"/>
      <c r="D54" s="79"/>
      <c r="E54" s="79"/>
      <c r="F54" s="79"/>
      <c r="G54" s="79"/>
      <c r="H54" s="79"/>
      <c r="I54" s="79"/>
      <c r="J54" s="79"/>
      <c r="K54" s="79"/>
      <c r="L54" s="79"/>
      <c r="N54" s="26"/>
      <c r="AF54" s="103" t="s">
        <v>226</v>
      </c>
      <c r="AG54" s="104"/>
      <c r="AH54" s="109">
        <f>AN51/AH53</f>
        <v>13</v>
      </c>
      <c r="AI54" s="104"/>
      <c r="AJ54" s="104"/>
      <c r="AK54" s="104"/>
      <c r="AL54" s="109"/>
      <c r="AM54" s="104"/>
      <c r="AN54" s="105"/>
      <c r="AO54" s="27"/>
    </row>
    <row r="55" spans="2:43" x14ac:dyDescent="0.35">
      <c r="B55" s="79"/>
      <c r="C55" s="79"/>
      <c r="D55" s="79"/>
      <c r="E55" s="79"/>
      <c r="F55" s="79"/>
      <c r="G55" s="79"/>
      <c r="H55" s="79"/>
      <c r="I55" s="79"/>
      <c r="J55" s="79"/>
      <c r="K55" s="79"/>
      <c r="L55" s="79"/>
      <c r="N55" s="28"/>
      <c r="O55" s="45"/>
      <c r="P55" s="45"/>
      <c r="Q55" s="45"/>
      <c r="R55" s="45"/>
      <c r="S55" s="45"/>
      <c r="T55" s="45"/>
      <c r="U55" s="45"/>
      <c r="V55" s="45"/>
      <c r="W55" s="45"/>
      <c r="X55" s="45"/>
      <c r="Y55" s="45"/>
      <c r="Z55" s="45"/>
      <c r="AA55" s="45"/>
      <c r="AB55" s="45"/>
      <c r="AC55" s="45"/>
      <c r="AD55" s="45"/>
      <c r="AE55" s="45"/>
      <c r="AF55" s="45"/>
      <c r="AG55" s="45"/>
      <c r="AH55" s="94"/>
      <c r="AI55" s="45"/>
      <c r="AJ55" s="45"/>
      <c r="AK55" s="45"/>
      <c r="AL55" s="94"/>
      <c r="AM55" s="45"/>
      <c r="AN55" s="45"/>
      <c r="AO55" s="29"/>
    </row>
    <row r="56" spans="2:43" x14ac:dyDescent="0.35">
      <c r="B56" s="79"/>
      <c r="C56" s="79"/>
      <c r="D56" s="79"/>
      <c r="E56" s="79"/>
      <c r="F56" s="79"/>
      <c r="G56" s="79"/>
      <c r="H56" s="79"/>
      <c r="I56" s="79"/>
      <c r="J56" s="79"/>
      <c r="K56" s="79"/>
      <c r="L56" s="79"/>
    </row>
    <row r="57" spans="2:43" x14ac:dyDescent="0.35">
      <c r="B57" s="79"/>
      <c r="C57" s="79"/>
      <c r="D57" s="79"/>
      <c r="E57" s="79"/>
      <c r="F57" s="79"/>
      <c r="G57" s="79"/>
      <c r="H57" s="79"/>
      <c r="I57" s="79"/>
      <c r="J57" s="79"/>
      <c r="K57" s="79"/>
      <c r="L57" s="79"/>
      <c r="N57" s="31"/>
      <c r="O57" s="44"/>
      <c r="P57" s="44"/>
      <c r="Q57" s="44"/>
      <c r="R57" s="44"/>
      <c r="S57" s="44"/>
      <c r="T57" s="44"/>
      <c r="U57" s="44"/>
      <c r="V57" s="44"/>
      <c r="W57" s="44"/>
      <c r="X57" s="44"/>
      <c r="Y57" s="44"/>
      <c r="Z57" s="44"/>
      <c r="AA57" s="44"/>
      <c r="AB57" s="44"/>
      <c r="AC57" s="44"/>
      <c r="AD57" s="44"/>
      <c r="AE57" s="44"/>
      <c r="AF57" s="44"/>
      <c r="AG57" s="44"/>
      <c r="AH57" s="93"/>
      <c r="AI57" s="44"/>
      <c r="AJ57" s="44"/>
      <c r="AK57" s="44"/>
      <c r="AL57" s="93"/>
      <c r="AM57" s="44"/>
      <c r="AN57" s="44"/>
      <c r="AO57" s="32"/>
    </row>
    <row r="58" spans="2:43" x14ac:dyDescent="0.35">
      <c r="B58" s="79"/>
      <c r="C58" s="79"/>
      <c r="D58" s="79"/>
      <c r="E58" s="79"/>
      <c r="F58" s="79"/>
      <c r="G58" s="79"/>
      <c r="H58" s="79"/>
      <c r="I58" s="79"/>
      <c r="J58" s="79"/>
      <c r="K58" s="79"/>
      <c r="L58" s="79"/>
      <c r="N58" s="26"/>
      <c r="O58" s="33" t="s">
        <v>387</v>
      </c>
      <c r="Q58" s="95" t="s">
        <v>218</v>
      </c>
      <c r="R58" s="33">
        <v>78</v>
      </c>
      <c r="S58" s="33" t="s">
        <v>53</v>
      </c>
      <c r="AH58" s="34"/>
      <c r="AL58" s="34"/>
      <c r="AO58" s="27"/>
    </row>
    <row r="59" spans="2:43" x14ac:dyDescent="0.35">
      <c r="B59" s="79"/>
      <c r="C59" s="79"/>
      <c r="D59" s="79"/>
      <c r="E59" s="79"/>
      <c r="F59" s="79"/>
      <c r="G59" s="79"/>
      <c r="H59" s="79"/>
      <c r="I59" s="79"/>
      <c r="J59" s="79"/>
      <c r="K59" s="79"/>
      <c r="L59" s="79"/>
      <c r="N59" s="26"/>
      <c r="O59" s="170" t="s">
        <v>556</v>
      </c>
      <c r="W59" s="96" t="s">
        <v>212</v>
      </c>
      <c r="X59" s="97"/>
      <c r="Y59" s="97"/>
      <c r="Z59" s="97"/>
      <c r="AA59" s="97"/>
      <c r="AB59" s="98"/>
      <c r="AF59" s="96" t="s">
        <v>219</v>
      </c>
      <c r="AG59" s="106"/>
      <c r="AH59" s="107"/>
      <c r="AI59" s="97"/>
      <c r="AJ59" s="97"/>
      <c r="AK59" s="97"/>
      <c r="AL59" s="108"/>
      <c r="AM59" s="97"/>
      <c r="AN59" s="98"/>
      <c r="AO59" s="27"/>
    </row>
    <row r="60" spans="2:43" x14ac:dyDescent="0.35">
      <c r="B60" s="79"/>
      <c r="C60" s="79"/>
      <c r="D60" s="79"/>
      <c r="E60" s="79"/>
      <c r="F60" s="79"/>
      <c r="G60" s="79"/>
      <c r="H60" s="79"/>
      <c r="I60" s="79"/>
      <c r="J60" s="79"/>
      <c r="K60" s="79"/>
      <c r="L60" s="79"/>
      <c r="N60" s="26"/>
      <c r="O60" t="s">
        <v>210</v>
      </c>
      <c r="Q60" t="s">
        <v>211</v>
      </c>
      <c r="W60" s="99" t="s">
        <v>213</v>
      </c>
      <c r="X60">
        <v>4</v>
      </c>
      <c r="Y60" t="s">
        <v>214</v>
      </c>
      <c r="Z60">
        <v>13</v>
      </c>
      <c r="AA60" t="s">
        <v>216</v>
      </c>
      <c r="AB60" s="100">
        <f>X60*Z60</f>
        <v>52</v>
      </c>
      <c r="AF60" s="99" t="s">
        <v>213</v>
      </c>
      <c r="AG60">
        <v>4</v>
      </c>
      <c r="AH60" s="34" t="s">
        <v>214</v>
      </c>
      <c r="AI60">
        <v>13</v>
      </c>
      <c r="AJ60" t="s">
        <v>221</v>
      </c>
      <c r="AK60" s="34" t="s">
        <v>220</v>
      </c>
      <c r="AL60" s="34">
        <v>1</v>
      </c>
      <c r="AM60" t="s">
        <v>222</v>
      </c>
      <c r="AN60" s="100">
        <f>AG60*AI60*AL60</f>
        <v>52</v>
      </c>
      <c r="AO60" s="27"/>
    </row>
    <row r="61" spans="2:43" x14ac:dyDescent="0.35">
      <c r="B61" s="79"/>
      <c r="C61" s="79"/>
      <c r="D61" s="79"/>
      <c r="E61" s="79"/>
      <c r="F61" s="79"/>
      <c r="G61" s="79"/>
      <c r="H61" s="79"/>
      <c r="I61" s="79"/>
      <c r="J61" s="79"/>
      <c r="K61" s="79"/>
      <c r="L61" s="79"/>
      <c r="N61" s="26"/>
      <c r="W61" s="99" t="s">
        <v>217</v>
      </c>
      <c r="X61">
        <v>2</v>
      </c>
      <c r="Y61" t="s">
        <v>214</v>
      </c>
      <c r="Z61">
        <v>13</v>
      </c>
      <c r="AA61" t="s">
        <v>216</v>
      </c>
      <c r="AB61" s="100">
        <f>X61*Z61</f>
        <v>26</v>
      </c>
      <c r="AF61" s="99" t="s">
        <v>217</v>
      </c>
      <c r="AG61">
        <v>2</v>
      </c>
      <c r="AH61" s="34" t="s">
        <v>214</v>
      </c>
      <c r="AI61">
        <v>13</v>
      </c>
      <c r="AJ61" t="s">
        <v>215</v>
      </c>
      <c r="AK61" s="34" t="s">
        <v>220</v>
      </c>
      <c r="AL61" s="34">
        <v>2</v>
      </c>
      <c r="AM61" t="s">
        <v>222</v>
      </c>
      <c r="AN61" s="100">
        <f>AG61*AI61*AL61</f>
        <v>52</v>
      </c>
      <c r="AO61" s="27"/>
    </row>
    <row r="62" spans="2:43" x14ac:dyDescent="0.35">
      <c r="B62" s="79"/>
      <c r="C62" s="79"/>
      <c r="D62" s="79"/>
      <c r="E62" s="79"/>
      <c r="F62" s="79"/>
      <c r="G62" s="79"/>
      <c r="H62" s="79"/>
      <c r="I62" s="79"/>
      <c r="J62" s="79"/>
      <c r="K62" s="79"/>
      <c r="L62" s="79"/>
      <c r="N62" s="26"/>
      <c r="O62" t="s">
        <v>208</v>
      </c>
      <c r="Q62" t="s">
        <v>432</v>
      </c>
      <c r="W62" s="99" t="s">
        <v>223</v>
      </c>
      <c r="Y62" t="s">
        <v>214</v>
      </c>
      <c r="AA62" t="s">
        <v>216</v>
      </c>
      <c r="AB62" s="100">
        <f>X62*Z62</f>
        <v>0</v>
      </c>
      <c r="AF62" s="99" t="s">
        <v>223</v>
      </c>
      <c r="AG62">
        <v>0</v>
      </c>
      <c r="AH62" s="34" t="s">
        <v>214</v>
      </c>
      <c r="AI62">
        <v>0</v>
      </c>
      <c r="AJ62" t="s">
        <v>215</v>
      </c>
      <c r="AK62" s="34" t="s">
        <v>220</v>
      </c>
      <c r="AL62" s="34">
        <v>0</v>
      </c>
      <c r="AM62" t="s">
        <v>222</v>
      </c>
      <c r="AN62" s="100">
        <f>AG62*AI62*AL62</f>
        <v>0</v>
      </c>
      <c r="AO62" s="27"/>
    </row>
    <row r="63" spans="2:43" x14ac:dyDescent="0.35">
      <c r="B63" s="79"/>
      <c r="C63" s="79"/>
      <c r="D63" s="79"/>
      <c r="E63" s="79"/>
      <c r="F63" s="79"/>
      <c r="G63" s="79"/>
      <c r="H63" s="79"/>
      <c r="I63" s="79"/>
      <c r="J63" s="79"/>
      <c r="K63" s="79"/>
      <c r="L63" s="79"/>
      <c r="N63" s="26"/>
      <c r="W63" s="99"/>
      <c r="X63">
        <v>0</v>
      </c>
      <c r="Y63" t="s">
        <v>214</v>
      </c>
      <c r="Z63">
        <v>0</v>
      </c>
      <c r="AB63" s="100">
        <f>X63*Z63</f>
        <v>0</v>
      </c>
      <c r="AF63" s="99" t="s">
        <v>224</v>
      </c>
      <c r="AH63" s="34"/>
      <c r="AL63" s="34"/>
      <c r="AN63" s="100">
        <v>0</v>
      </c>
      <c r="AO63" s="27"/>
    </row>
    <row r="64" spans="2:43" x14ac:dyDescent="0.35">
      <c r="B64" s="79"/>
      <c r="C64" s="79"/>
      <c r="D64" s="79"/>
      <c r="E64" s="79"/>
      <c r="F64" s="79"/>
      <c r="G64" s="79"/>
      <c r="H64" s="79"/>
      <c r="I64" s="79"/>
      <c r="J64" s="79"/>
      <c r="K64" s="79"/>
      <c r="L64" s="79"/>
      <c r="N64" s="26"/>
      <c r="W64" s="101" t="s">
        <v>129</v>
      </c>
      <c r="X64" s="33"/>
      <c r="Y64" s="33"/>
      <c r="Z64" s="33"/>
      <c r="AA64" s="33"/>
      <c r="AB64" s="102">
        <f>SUM(AB60:AB63)</f>
        <v>78</v>
      </c>
      <c r="AC64" s="33"/>
      <c r="AD64" s="33"/>
      <c r="AF64" s="101" t="s">
        <v>129</v>
      </c>
      <c r="AG64" s="33"/>
      <c r="AH64" s="116"/>
      <c r="AI64" s="33"/>
      <c r="AJ64" s="33"/>
      <c r="AK64" s="33"/>
      <c r="AL64" s="116"/>
      <c r="AM64" s="33"/>
      <c r="AN64" s="102">
        <f>SUM(AN60:AN63)</f>
        <v>104</v>
      </c>
      <c r="AO64" s="27"/>
    </row>
    <row r="65" spans="2:41" x14ac:dyDescent="0.35">
      <c r="B65" s="79"/>
      <c r="C65" s="79"/>
      <c r="D65" s="79"/>
      <c r="E65" s="79"/>
      <c r="F65" s="79"/>
      <c r="G65" s="79"/>
      <c r="H65" s="79"/>
      <c r="I65" s="79"/>
      <c r="J65" s="79"/>
      <c r="K65" s="79"/>
      <c r="L65" s="79"/>
      <c r="N65" s="26"/>
      <c r="O65" t="s">
        <v>231</v>
      </c>
      <c r="Q65" t="s">
        <v>325</v>
      </c>
      <c r="W65" s="99"/>
      <c r="AB65" s="100"/>
      <c r="AF65" s="99"/>
      <c r="AH65" s="34"/>
      <c r="AL65" s="34"/>
      <c r="AN65" s="100"/>
      <c r="AO65" s="27"/>
    </row>
    <row r="66" spans="2:41" x14ac:dyDescent="0.35">
      <c r="B66" s="79"/>
      <c r="C66" s="79"/>
      <c r="D66" s="79"/>
      <c r="E66" s="79"/>
      <c r="F66" s="79"/>
      <c r="G66" s="79"/>
      <c r="H66" s="79"/>
      <c r="I66" s="79"/>
      <c r="J66" s="79"/>
      <c r="K66" s="79"/>
      <c r="L66" s="79"/>
      <c r="N66" s="26"/>
      <c r="W66" s="103" t="s">
        <v>227</v>
      </c>
      <c r="X66" s="104"/>
      <c r="Y66" s="104"/>
      <c r="Z66" s="104"/>
      <c r="AA66" s="104"/>
      <c r="AB66" s="105">
        <f>R58-AB64</f>
        <v>0</v>
      </c>
      <c r="AF66" s="99" t="s">
        <v>225</v>
      </c>
      <c r="AH66" s="34">
        <v>4</v>
      </c>
      <c r="AL66" s="34"/>
      <c r="AN66" s="100"/>
      <c r="AO66" s="27"/>
    </row>
    <row r="67" spans="2:41" x14ac:dyDescent="0.35">
      <c r="B67" s="79"/>
      <c r="C67" s="79"/>
      <c r="D67" s="79"/>
      <c r="E67" s="79"/>
      <c r="F67" s="79"/>
      <c r="G67" s="79"/>
      <c r="H67" s="79"/>
      <c r="I67" s="79"/>
      <c r="J67" s="79"/>
      <c r="K67" s="79"/>
      <c r="L67" s="79"/>
      <c r="N67" s="26"/>
      <c r="AF67" s="103" t="s">
        <v>226</v>
      </c>
      <c r="AG67" s="104"/>
      <c r="AH67" s="109">
        <f>AN64/AH66</f>
        <v>26</v>
      </c>
      <c r="AI67" s="104"/>
      <c r="AJ67" s="104"/>
      <c r="AK67" s="104"/>
      <c r="AL67" s="109"/>
      <c r="AM67" s="104"/>
      <c r="AN67" s="105"/>
      <c r="AO67" s="27"/>
    </row>
    <row r="68" spans="2:41" x14ac:dyDescent="0.35">
      <c r="B68" s="79"/>
      <c r="C68" s="79"/>
      <c r="D68" s="79"/>
      <c r="E68" s="79"/>
      <c r="F68" s="79"/>
      <c r="G68" s="79"/>
      <c r="H68" s="79"/>
      <c r="I68" s="79"/>
      <c r="J68" s="79"/>
      <c r="K68" s="79"/>
      <c r="L68" s="79"/>
      <c r="N68" s="28"/>
      <c r="O68" s="45"/>
      <c r="P68" s="45"/>
      <c r="Q68" s="45"/>
      <c r="R68" s="45"/>
      <c r="S68" s="45"/>
      <c r="T68" s="45"/>
      <c r="U68" s="45"/>
      <c r="V68" s="45"/>
      <c r="W68" s="45"/>
      <c r="X68" s="45"/>
      <c r="Y68" s="45"/>
      <c r="Z68" s="45"/>
      <c r="AA68" s="45"/>
      <c r="AB68" s="45"/>
      <c r="AC68" s="45"/>
      <c r="AD68" s="45"/>
      <c r="AE68" s="45"/>
      <c r="AF68" s="45"/>
      <c r="AG68" s="45"/>
      <c r="AH68" s="94"/>
      <c r="AI68" s="45"/>
      <c r="AJ68" s="45"/>
      <c r="AK68" s="45"/>
      <c r="AL68" s="94"/>
      <c r="AM68" s="45"/>
      <c r="AN68" s="45"/>
      <c r="AO68" s="29"/>
    </row>
    <row r="69" spans="2:41" x14ac:dyDescent="0.35">
      <c r="B69" s="79"/>
      <c r="C69" s="79"/>
      <c r="D69" s="79"/>
      <c r="E69" s="79"/>
      <c r="F69" s="79"/>
      <c r="G69" s="79"/>
      <c r="H69" s="79"/>
      <c r="I69" s="79"/>
      <c r="J69" s="79"/>
      <c r="K69" s="79"/>
      <c r="L69" s="79"/>
    </row>
    <row r="70" spans="2:41" x14ac:dyDescent="0.35">
      <c r="B70" s="79"/>
      <c r="C70" s="79"/>
      <c r="D70" s="79"/>
      <c r="E70" s="79"/>
      <c r="F70" s="79"/>
      <c r="G70" s="79"/>
      <c r="H70" s="79"/>
      <c r="I70" s="79"/>
      <c r="J70" s="79"/>
      <c r="K70" s="79"/>
      <c r="L70" s="79"/>
      <c r="N70" s="31"/>
      <c r="O70" s="44"/>
      <c r="P70" s="44"/>
      <c r="Q70" s="44"/>
      <c r="R70" s="44"/>
      <c r="S70" s="44"/>
      <c r="T70" s="44"/>
      <c r="U70" s="44"/>
      <c r="V70" s="44"/>
      <c r="W70" s="44"/>
      <c r="X70" s="44"/>
      <c r="Y70" s="44"/>
      <c r="Z70" s="44"/>
      <c r="AA70" s="44"/>
      <c r="AB70" s="44"/>
      <c r="AC70" s="44"/>
      <c r="AD70" s="44"/>
      <c r="AE70" s="44"/>
      <c r="AF70" s="44"/>
      <c r="AG70" s="44"/>
      <c r="AH70" s="93"/>
      <c r="AI70" s="44"/>
      <c r="AJ70" s="44"/>
      <c r="AK70" s="44"/>
      <c r="AL70" s="93"/>
      <c r="AM70" s="44"/>
      <c r="AN70" s="44"/>
      <c r="AO70" s="32"/>
    </row>
    <row r="71" spans="2:41" x14ac:dyDescent="0.35">
      <c r="B71" s="79"/>
      <c r="C71" s="79"/>
      <c r="D71" s="79"/>
      <c r="E71" s="79"/>
      <c r="F71" s="79"/>
      <c r="G71" s="79"/>
      <c r="H71" s="79"/>
      <c r="I71" s="79"/>
      <c r="J71" s="79"/>
      <c r="K71" s="79"/>
      <c r="L71" s="79"/>
      <c r="N71" s="26"/>
      <c r="O71" s="33" t="s">
        <v>388</v>
      </c>
      <c r="Q71" s="95" t="s">
        <v>218</v>
      </c>
      <c r="R71" s="33">
        <v>52</v>
      </c>
      <c r="S71" s="33" t="s">
        <v>53</v>
      </c>
      <c r="AH71" s="34"/>
      <c r="AL71" s="34"/>
      <c r="AO71" s="27"/>
    </row>
    <row r="72" spans="2:41" x14ac:dyDescent="0.35">
      <c r="B72" s="79"/>
      <c r="C72" s="79"/>
      <c r="D72" s="79"/>
      <c r="E72" s="79"/>
      <c r="F72" s="79"/>
      <c r="G72" s="79"/>
      <c r="H72" s="79"/>
      <c r="I72" s="79"/>
      <c r="J72" s="79"/>
      <c r="K72" s="79"/>
      <c r="L72" s="79"/>
      <c r="N72" s="26"/>
      <c r="W72" s="96" t="s">
        <v>212</v>
      </c>
      <c r="X72" s="97"/>
      <c r="Y72" s="97"/>
      <c r="Z72" s="97"/>
      <c r="AA72" s="97"/>
      <c r="AB72" s="98"/>
      <c r="AF72" s="96" t="s">
        <v>219</v>
      </c>
      <c r="AG72" s="106"/>
      <c r="AH72" s="107"/>
      <c r="AI72" s="97"/>
      <c r="AJ72" s="97"/>
      <c r="AK72" s="97"/>
      <c r="AL72" s="108"/>
      <c r="AM72" s="97"/>
      <c r="AN72" s="98"/>
      <c r="AO72" s="27"/>
    </row>
    <row r="73" spans="2:41" x14ac:dyDescent="0.35">
      <c r="B73" s="79"/>
      <c r="C73" s="79"/>
      <c r="D73" s="79"/>
      <c r="E73" s="79"/>
      <c r="F73" s="79"/>
      <c r="G73" s="79"/>
      <c r="H73" s="79"/>
      <c r="I73" s="79"/>
      <c r="J73" s="79"/>
      <c r="K73" s="79"/>
      <c r="L73" s="79"/>
      <c r="N73" s="26"/>
      <c r="O73" t="s">
        <v>210</v>
      </c>
      <c r="Q73" t="s">
        <v>211</v>
      </c>
      <c r="W73" s="99" t="s">
        <v>213</v>
      </c>
      <c r="X73">
        <v>4</v>
      </c>
      <c r="Y73" t="s">
        <v>214</v>
      </c>
      <c r="Z73">
        <v>13</v>
      </c>
      <c r="AA73" t="s">
        <v>216</v>
      </c>
      <c r="AB73" s="100">
        <f>X73*Z73</f>
        <v>52</v>
      </c>
      <c r="AF73" s="99" t="s">
        <v>213</v>
      </c>
      <c r="AG73">
        <v>4</v>
      </c>
      <c r="AH73" s="34" t="s">
        <v>214</v>
      </c>
      <c r="AI73">
        <v>13</v>
      </c>
      <c r="AJ73" t="s">
        <v>221</v>
      </c>
      <c r="AK73" s="34" t="s">
        <v>220</v>
      </c>
      <c r="AL73" s="34">
        <v>1</v>
      </c>
      <c r="AM73" t="s">
        <v>222</v>
      </c>
      <c r="AN73" s="100">
        <f>AG73*AI73*AL73</f>
        <v>52</v>
      </c>
      <c r="AO73" s="27"/>
    </row>
    <row r="74" spans="2:41" x14ac:dyDescent="0.35">
      <c r="B74" s="79"/>
      <c r="C74" s="79"/>
      <c r="D74" s="79"/>
      <c r="E74" s="79"/>
      <c r="F74" s="79"/>
      <c r="G74" s="79"/>
      <c r="H74" s="79"/>
      <c r="I74" s="79"/>
      <c r="J74" s="79"/>
      <c r="K74" s="79"/>
      <c r="L74" s="79"/>
      <c r="N74" s="26"/>
      <c r="W74" s="99" t="s">
        <v>217</v>
      </c>
      <c r="Y74" t="s">
        <v>214</v>
      </c>
      <c r="AA74" t="s">
        <v>216</v>
      </c>
      <c r="AB74" s="100">
        <f>X74*Z74</f>
        <v>0</v>
      </c>
      <c r="AF74" s="99" t="s">
        <v>217</v>
      </c>
      <c r="AH74" s="34" t="s">
        <v>214</v>
      </c>
      <c r="AJ74" t="s">
        <v>215</v>
      </c>
      <c r="AK74" s="34" t="s">
        <v>220</v>
      </c>
      <c r="AL74" s="34"/>
      <c r="AM74" t="s">
        <v>222</v>
      </c>
      <c r="AN74" s="100">
        <f>AG74*AI74*AL74</f>
        <v>0</v>
      </c>
      <c r="AO74" s="27"/>
    </row>
    <row r="75" spans="2:41" x14ac:dyDescent="0.35">
      <c r="B75" s="79"/>
      <c r="C75" s="79"/>
      <c r="D75" s="79"/>
      <c r="E75" s="79"/>
      <c r="F75" s="79"/>
      <c r="G75" s="79"/>
      <c r="H75" s="79"/>
      <c r="I75" s="79"/>
      <c r="J75" s="79"/>
      <c r="K75" s="79"/>
      <c r="L75" s="79"/>
      <c r="N75" s="26"/>
      <c r="O75" t="s">
        <v>208</v>
      </c>
      <c r="W75" s="99" t="s">
        <v>223</v>
      </c>
      <c r="AB75" s="100">
        <v>0</v>
      </c>
      <c r="AF75" s="99" t="s">
        <v>223</v>
      </c>
      <c r="AH75" s="34"/>
      <c r="AL75" s="34"/>
      <c r="AN75" s="100">
        <v>0</v>
      </c>
      <c r="AO75" s="27"/>
    </row>
    <row r="76" spans="2:41" x14ac:dyDescent="0.35">
      <c r="B76" s="79"/>
      <c r="C76" s="79"/>
      <c r="D76" s="79"/>
      <c r="E76" s="79"/>
      <c r="F76" s="79"/>
      <c r="G76" s="79"/>
      <c r="H76" s="79"/>
      <c r="I76" s="79"/>
      <c r="J76" s="79"/>
      <c r="K76" s="79"/>
      <c r="L76" s="79"/>
      <c r="N76" s="26"/>
      <c r="W76" s="99" t="s">
        <v>224</v>
      </c>
      <c r="AB76" s="100">
        <v>0</v>
      </c>
      <c r="AF76" s="99" t="s">
        <v>224</v>
      </c>
      <c r="AH76" s="34"/>
      <c r="AL76" s="34"/>
      <c r="AN76" s="100">
        <v>0</v>
      </c>
      <c r="AO76" s="27"/>
    </row>
    <row r="77" spans="2:41" x14ac:dyDescent="0.35">
      <c r="B77" s="79"/>
      <c r="C77" s="79"/>
      <c r="D77" s="79"/>
      <c r="E77" s="79"/>
      <c r="F77" s="79"/>
      <c r="G77" s="79"/>
      <c r="H77" s="79"/>
      <c r="I77" s="79"/>
      <c r="J77" s="79"/>
      <c r="K77" s="79"/>
      <c r="L77" s="79"/>
      <c r="N77" s="26"/>
      <c r="W77" s="101" t="s">
        <v>129</v>
      </c>
      <c r="X77" s="33"/>
      <c r="Y77" s="33"/>
      <c r="Z77" s="33"/>
      <c r="AA77" s="33"/>
      <c r="AB77" s="102">
        <f>SUM(AB73:AB76)</f>
        <v>52</v>
      </c>
      <c r="AC77" s="33"/>
      <c r="AD77" s="33"/>
      <c r="AF77" s="101" t="s">
        <v>129</v>
      </c>
      <c r="AG77" s="33"/>
      <c r="AH77" s="116"/>
      <c r="AI77" s="33"/>
      <c r="AJ77" s="33"/>
      <c r="AK77" s="33"/>
      <c r="AL77" s="116"/>
      <c r="AM77" s="33"/>
      <c r="AN77" s="102">
        <f>SUM(AN73:AN76)</f>
        <v>52</v>
      </c>
      <c r="AO77" s="27"/>
    </row>
    <row r="78" spans="2:41" x14ac:dyDescent="0.35">
      <c r="B78" s="79"/>
      <c r="C78" s="79"/>
      <c r="D78" s="79"/>
      <c r="E78" s="79"/>
      <c r="F78" s="79"/>
      <c r="G78" s="79"/>
      <c r="H78" s="79"/>
      <c r="I78" s="79"/>
      <c r="J78" s="79"/>
      <c r="K78" s="79"/>
      <c r="L78" s="79"/>
      <c r="N78" s="26"/>
      <c r="O78" t="s">
        <v>231</v>
      </c>
      <c r="W78" s="99"/>
      <c r="AB78" s="100"/>
      <c r="AF78" s="99"/>
      <c r="AH78" s="34"/>
      <c r="AL78" s="34"/>
      <c r="AN78" s="100"/>
      <c r="AO78" s="27"/>
    </row>
    <row r="79" spans="2:41" x14ac:dyDescent="0.35">
      <c r="B79" s="79"/>
      <c r="C79" s="79"/>
      <c r="D79" s="79"/>
      <c r="E79" s="79"/>
      <c r="F79" s="79"/>
      <c r="G79" s="79"/>
      <c r="H79" s="79"/>
      <c r="I79" s="79"/>
      <c r="J79" s="79"/>
      <c r="K79" s="79"/>
      <c r="L79" s="79"/>
      <c r="N79" s="26"/>
      <c r="W79" s="103" t="s">
        <v>227</v>
      </c>
      <c r="X79" s="104"/>
      <c r="Y79" s="104"/>
      <c r="Z79" s="104"/>
      <c r="AA79" s="104"/>
      <c r="AB79" s="105">
        <f>R71-AB77</f>
        <v>0</v>
      </c>
      <c r="AF79" s="99" t="s">
        <v>225</v>
      </c>
      <c r="AH79" s="34">
        <v>15</v>
      </c>
      <c r="AL79" s="34"/>
      <c r="AN79" s="100"/>
      <c r="AO79" s="27"/>
    </row>
    <row r="80" spans="2:41" x14ac:dyDescent="0.35">
      <c r="B80" s="79"/>
      <c r="C80" s="79"/>
      <c r="D80" s="79"/>
      <c r="E80" s="79"/>
      <c r="F80" s="79"/>
      <c r="G80" s="79"/>
      <c r="H80" s="79"/>
      <c r="I80" s="79"/>
      <c r="J80" s="79"/>
      <c r="K80" s="79"/>
      <c r="L80" s="79"/>
      <c r="N80" s="26"/>
      <c r="O80" t="s">
        <v>235</v>
      </c>
      <c r="AF80" s="103" t="s">
        <v>226</v>
      </c>
      <c r="AG80" s="104"/>
      <c r="AH80" s="109">
        <f>AN77/AH79</f>
        <v>3.4666666666666668</v>
      </c>
      <c r="AI80" s="104"/>
      <c r="AJ80" s="104"/>
      <c r="AK80" s="104"/>
      <c r="AL80" s="109"/>
      <c r="AM80" s="104"/>
      <c r="AN80" s="105"/>
      <c r="AO80" s="27"/>
    </row>
    <row r="81" spans="2:44" x14ac:dyDescent="0.35">
      <c r="B81" s="79"/>
      <c r="C81" s="79"/>
      <c r="D81" s="79"/>
      <c r="E81" s="79"/>
      <c r="F81" s="79"/>
      <c r="G81" s="79"/>
      <c r="H81" s="79"/>
      <c r="I81" s="79"/>
      <c r="J81" s="79"/>
      <c r="K81" s="79"/>
      <c r="L81" s="79"/>
      <c r="N81" s="28"/>
      <c r="O81" s="45"/>
      <c r="P81" s="45"/>
      <c r="Q81" s="45"/>
      <c r="R81" s="45"/>
      <c r="S81" s="45"/>
      <c r="T81" s="45"/>
      <c r="U81" s="45"/>
      <c r="V81" s="45"/>
      <c r="W81" s="45"/>
      <c r="X81" s="45"/>
      <c r="Y81" s="45"/>
      <c r="Z81" s="45"/>
      <c r="AA81" s="45"/>
      <c r="AB81" s="45"/>
      <c r="AC81" s="45"/>
      <c r="AD81" s="45"/>
      <c r="AE81" s="45"/>
      <c r="AF81" s="45"/>
      <c r="AG81" s="45"/>
      <c r="AH81" s="94"/>
      <c r="AI81" s="45"/>
      <c r="AJ81" s="45"/>
      <c r="AK81" s="45"/>
      <c r="AL81" s="94"/>
      <c r="AM81" s="45"/>
      <c r="AN81" s="45"/>
      <c r="AO81" s="29"/>
    </row>
    <row r="82" spans="2:44" x14ac:dyDescent="0.35">
      <c r="B82" s="79"/>
      <c r="C82" s="79"/>
      <c r="D82" s="79"/>
      <c r="E82" s="79"/>
      <c r="F82" s="79"/>
      <c r="G82" s="79"/>
      <c r="H82" s="79"/>
      <c r="I82" s="79"/>
      <c r="J82" s="79"/>
      <c r="K82" s="79"/>
      <c r="L82" s="79"/>
      <c r="AH82" s="34"/>
      <c r="AL82" s="34"/>
    </row>
    <row r="83" spans="2:44" x14ac:dyDescent="0.35">
      <c r="B83" s="79"/>
      <c r="C83" s="79"/>
      <c r="D83" s="79"/>
      <c r="E83" s="79"/>
      <c r="F83" s="79"/>
      <c r="G83" s="79"/>
      <c r="H83" s="79"/>
      <c r="I83" s="79"/>
      <c r="J83" s="79"/>
      <c r="K83" s="79"/>
      <c r="L83" s="79"/>
      <c r="AH83" s="34"/>
      <c r="AL83" s="34"/>
    </row>
    <row r="84" spans="2:44" x14ac:dyDescent="0.35">
      <c r="B84" s="79"/>
      <c r="C84" s="79"/>
      <c r="D84" s="79"/>
      <c r="E84" s="79"/>
      <c r="F84" s="79"/>
      <c r="G84" s="79"/>
      <c r="H84" s="79"/>
      <c r="I84" s="79"/>
      <c r="J84" s="79"/>
      <c r="K84" s="79"/>
      <c r="L84" s="79"/>
      <c r="N84" s="31"/>
      <c r="O84" s="44"/>
      <c r="P84" s="44"/>
      <c r="Q84" s="44"/>
      <c r="R84" s="44"/>
      <c r="S84" s="44"/>
      <c r="T84" s="44"/>
      <c r="U84" s="44"/>
      <c r="V84" s="44"/>
      <c r="W84" s="44"/>
      <c r="X84" s="44"/>
      <c r="Y84" s="44"/>
      <c r="Z84" s="44"/>
      <c r="AA84" s="44"/>
      <c r="AB84" s="44"/>
      <c r="AC84" s="44"/>
      <c r="AD84" s="44"/>
      <c r="AE84" s="44"/>
      <c r="AF84" s="44"/>
      <c r="AG84" s="44"/>
      <c r="AH84" s="93"/>
      <c r="AI84" s="44"/>
      <c r="AJ84" s="44"/>
      <c r="AK84" s="44"/>
      <c r="AL84" s="93"/>
      <c r="AM84" s="44"/>
      <c r="AN84" s="44"/>
      <c r="AO84" s="32"/>
    </row>
    <row r="85" spans="2:44" x14ac:dyDescent="0.35">
      <c r="B85" s="79"/>
      <c r="C85" s="79"/>
      <c r="D85" s="79"/>
      <c r="E85" s="79"/>
      <c r="F85" s="79"/>
      <c r="G85" s="79"/>
      <c r="H85" s="79"/>
      <c r="I85" s="79"/>
      <c r="J85" s="79"/>
      <c r="K85" s="79"/>
      <c r="L85" s="79"/>
      <c r="N85" s="26"/>
      <c r="O85" s="33" t="s">
        <v>389</v>
      </c>
      <c r="Q85" s="95" t="s">
        <v>218</v>
      </c>
      <c r="R85" s="33">
        <v>65</v>
      </c>
      <c r="S85" s="33" t="s">
        <v>53</v>
      </c>
      <c r="AH85" s="34"/>
      <c r="AL85" s="34"/>
      <c r="AO85" s="27"/>
    </row>
    <row r="86" spans="2:44" x14ac:dyDescent="0.35">
      <c r="B86" s="79"/>
      <c r="C86" s="79"/>
      <c r="D86" s="79"/>
      <c r="E86" s="79"/>
      <c r="F86" s="79"/>
      <c r="G86" s="79"/>
      <c r="H86" s="79"/>
      <c r="I86" s="79"/>
      <c r="J86" s="79"/>
      <c r="K86" s="79"/>
      <c r="L86" s="79"/>
      <c r="N86" s="26"/>
      <c r="W86" s="96" t="s">
        <v>212</v>
      </c>
      <c r="X86" s="97"/>
      <c r="Y86" s="97"/>
      <c r="Z86" s="97"/>
      <c r="AA86" s="97"/>
      <c r="AB86" s="98"/>
      <c r="AF86" s="96" t="s">
        <v>219</v>
      </c>
      <c r="AG86" s="106"/>
      <c r="AH86" s="107"/>
      <c r="AI86" s="97"/>
      <c r="AJ86" s="97"/>
      <c r="AK86" s="97"/>
      <c r="AL86" s="108"/>
      <c r="AM86" s="97"/>
      <c r="AN86" s="98"/>
      <c r="AO86" s="27"/>
    </row>
    <row r="87" spans="2:44" x14ac:dyDescent="0.35">
      <c r="B87" s="79"/>
      <c r="C87" s="79"/>
      <c r="D87" s="79"/>
      <c r="E87" s="79"/>
      <c r="F87" s="79"/>
      <c r="G87" s="79"/>
      <c r="H87" s="79"/>
      <c r="I87" s="79"/>
      <c r="J87" s="79"/>
      <c r="K87" s="79"/>
      <c r="L87" s="79"/>
      <c r="N87" s="26"/>
      <c r="O87" t="s">
        <v>210</v>
      </c>
      <c r="Q87" t="s">
        <v>228</v>
      </c>
      <c r="W87" s="99" t="s">
        <v>213</v>
      </c>
      <c r="X87">
        <v>5</v>
      </c>
      <c r="Y87" t="s">
        <v>214</v>
      </c>
      <c r="Z87">
        <v>13</v>
      </c>
      <c r="AA87" t="s">
        <v>216</v>
      </c>
      <c r="AB87" s="100">
        <f>X87*Z87</f>
        <v>65</v>
      </c>
      <c r="AF87" s="99" t="s">
        <v>213</v>
      </c>
      <c r="AG87">
        <v>3</v>
      </c>
      <c r="AH87" s="34" t="s">
        <v>214</v>
      </c>
      <c r="AI87">
        <v>13</v>
      </c>
      <c r="AJ87" t="s">
        <v>221</v>
      </c>
      <c r="AK87" s="34" t="s">
        <v>220</v>
      </c>
      <c r="AL87" s="34">
        <v>1</v>
      </c>
      <c r="AM87" t="s">
        <v>222</v>
      </c>
      <c r="AN87" s="100">
        <f>AG87*AI87*AL87</f>
        <v>39</v>
      </c>
      <c r="AO87" s="27"/>
    </row>
    <row r="88" spans="2:44" x14ac:dyDescent="0.35">
      <c r="B88" s="79"/>
      <c r="C88" s="79"/>
      <c r="D88" s="79"/>
      <c r="E88" s="79"/>
      <c r="F88" s="79"/>
      <c r="G88" s="79"/>
      <c r="H88" s="79"/>
      <c r="I88" s="79"/>
      <c r="J88" s="79"/>
      <c r="K88" s="79"/>
      <c r="L88" s="79"/>
      <c r="N88" s="26"/>
      <c r="W88" s="99" t="s">
        <v>217</v>
      </c>
      <c r="X88">
        <v>1</v>
      </c>
      <c r="Y88" t="s">
        <v>214</v>
      </c>
      <c r="Z88">
        <v>13</v>
      </c>
      <c r="AA88" t="s">
        <v>216</v>
      </c>
      <c r="AB88" s="100">
        <f>X88*Z88</f>
        <v>13</v>
      </c>
      <c r="AF88" s="99" t="s">
        <v>217</v>
      </c>
      <c r="AG88">
        <v>1</v>
      </c>
      <c r="AH88" s="34" t="s">
        <v>214</v>
      </c>
      <c r="AI88">
        <v>13</v>
      </c>
      <c r="AJ88" t="s">
        <v>215</v>
      </c>
      <c r="AK88" s="34" t="s">
        <v>220</v>
      </c>
      <c r="AL88" s="34">
        <v>6</v>
      </c>
      <c r="AM88" t="s">
        <v>222</v>
      </c>
      <c r="AN88" s="100">
        <f>AG88*AI88*AL88</f>
        <v>78</v>
      </c>
      <c r="AO88" s="27"/>
    </row>
    <row r="89" spans="2:44" x14ac:dyDescent="0.35">
      <c r="B89" s="79"/>
      <c r="C89" s="79"/>
      <c r="D89" s="79"/>
      <c r="E89" s="79"/>
      <c r="F89" s="79"/>
      <c r="G89" s="79"/>
      <c r="H89" s="79"/>
      <c r="I89" s="79"/>
      <c r="J89" s="79"/>
      <c r="K89" s="79"/>
      <c r="L89" s="79"/>
      <c r="N89" s="26"/>
      <c r="O89" t="s">
        <v>208</v>
      </c>
      <c r="Q89" t="s">
        <v>410</v>
      </c>
      <c r="W89" s="99" t="s">
        <v>223</v>
      </c>
      <c r="AB89" s="100">
        <v>0</v>
      </c>
      <c r="AF89" s="99" t="s">
        <v>223</v>
      </c>
      <c r="AH89" s="34"/>
      <c r="AL89" s="34"/>
      <c r="AN89" s="100">
        <v>0</v>
      </c>
      <c r="AO89" s="27"/>
    </row>
    <row r="90" spans="2:44" x14ac:dyDescent="0.35">
      <c r="B90" s="79"/>
      <c r="C90" s="79"/>
      <c r="D90" s="79"/>
      <c r="E90" s="79"/>
      <c r="F90" s="79"/>
      <c r="G90" s="79"/>
      <c r="H90" s="79"/>
      <c r="I90" s="79"/>
      <c r="J90" s="79"/>
      <c r="K90" s="79"/>
      <c r="L90" s="79"/>
      <c r="N90" s="26"/>
      <c r="Q90" t="s">
        <v>412</v>
      </c>
      <c r="W90" s="99" t="s">
        <v>224</v>
      </c>
      <c r="AB90" s="100">
        <v>0</v>
      </c>
      <c r="AF90" s="99" t="s">
        <v>224</v>
      </c>
      <c r="AH90" s="34"/>
      <c r="AL90" s="34"/>
      <c r="AN90" s="100">
        <v>0</v>
      </c>
      <c r="AO90" s="27"/>
      <c r="AR90" s="33"/>
    </row>
    <row r="91" spans="2:44" x14ac:dyDescent="0.35">
      <c r="B91" s="79"/>
      <c r="C91" s="79"/>
      <c r="D91" s="79"/>
      <c r="E91" s="79"/>
      <c r="F91" s="79"/>
      <c r="G91" s="79"/>
      <c r="H91" s="79"/>
      <c r="I91" s="79"/>
      <c r="J91" s="79"/>
      <c r="K91" s="79"/>
      <c r="L91" s="79"/>
      <c r="N91" s="26"/>
      <c r="W91" s="101" t="s">
        <v>129</v>
      </c>
      <c r="X91" s="33"/>
      <c r="Y91" s="33"/>
      <c r="Z91" s="33"/>
      <c r="AA91" s="33"/>
      <c r="AB91" s="102">
        <f>SUM(AB87:AB90)</f>
        <v>78</v>
      </c>
      <c r="AC91" s="33"/>
      <c r="AD91" s="33"/>
      <c r="AF91" s="101" t="s">
        <v>129</v>
      </c>
      <c r="AG91" s="33"/>
      <c r="AH91" s="116"/>
      <c r="AI91" s="33"/>
      <c r="AJ91" s="33"/>
      <c r="AK91" s="33"/>
      <c r="AL91" s="116"/>
      <c r="AM91" s="33"/>
      <c r="AN91" s="102">
        <f>SUM(AN87:AN90)</f>
        <v>117</v>
      </c>
      <c r="AO91" s="27"/>
    </row>
    <row r="92" spans="2:44" x14ac:dyDescent="0.35">
      <c r="B92" s="79"/>
      <c r="C92" s="79"/>
      <c r="D92" s="79"/>
      <c r="E92" s="79"/>
      <c r="F92" s="79"/>
      <c r="G92" s="79"/>
      <c r="H92" s="79"/>
      <c r="I92" s="79"/>
      <c r="J92" s="79"/>
      <c r="K92" s="79"/>
      <c r="L92" s="79"/>
      <c r="N92" s="26"/>
      <c r="O92" t="s">
        <v>231</v>
      </c>
      <c r="W92" s="99"/>
      <c r="AB92" s="100"/>
      <c r="AF92" s="99"/>
      <c r="AH92" s="34"/>
      <c r="AL92" s="34"/>
      <c r="AN92" s="100"/>
      <c r="AO92" s="27"/>
    </row>
    <row r="93" spans="2:44" x14ac:dyDescent="0.35">
      <c r="B93" s="79"/>
      <c r="C93" s="79"/>
      <c r="D93" s="79"/>
      <c r="E93" s="79"/>
      <c r="F93" s="79"/>
      <c r="G93" s="79"/>
      <c r="H93" s="79"/>
      <c r="I93" s="79"/>
      <c r="J93" s="79"/>
      <c r="K93" s="79"/>
      <c r="L93" s="79"/>
      <c r="N93" s="26"/>
      <c r="W93" s="103" t="s">
        <v>227</v>
      </c>
      <c r="X93" s="104"/>
      <c r="Y93" s="104"/>
      <c r="Z93" s="104"/>
      <c r="AA93" s="104"/>
      <c r="AB93" s="105">
        <f>R85-AB91</f>
        <v>-13</v>
      </c>
      <c r="AF93" s="99" t="s">
        <v>225</v>
      </c>
      <c r="AH93" s="34">
        <v>1</v>
      </c>
      <c r="AL93" s="34"/>
      <c r="AN93" s="100"/>
      <c r="AO93" s="27"/>
    </row>
    <row r="94" spans="2:44" x14ac:dyDescent="0.35">
      <c r="B94" s="79"/>
      <c r="C94" s="79"/>
      <c r="D94" s="79"/>
      <c r="E94" s="79"/>
      <c r="F94" s="79"/>
      <c r="G94" s="79"/>
      <c r="H94" s="79"/>
      <c r="I94" s="79"/>
      <c r="J94" s="79"/>
      <c r="K94" s="79"/>
      <c r="L94" s="79"/>
      <c r="N94" s="26"/>
      <c r="O94" t="s">
        <v>235</v>
      </c>
      <c r="AF94" s="103" t="s">
        <v>226</v>
      </c>
      <c r="AG94" s="104"/>
      <c r="AH94" s="109">
        <f>AN91/AH93</f>
        <v>117</v>
      </c>
      <c r="AI94" s="104"/>
      <c r="AJ94" s="104"/>
      <c r="AK94" s="104"/>
      <c r="AL94" s="109"/>
      <c r="AM94" s="104"/>
      <c r="AN94" s="105"/>
      <c r="AO94" s="27"/>
    </row>
    <row r="95" spans="2:44" x14ac:dyDescent="0.35">
      <c r="B95" s="79"/>
      <c r="C95" s="79"/>
      <c r="D95" s="79"/>
      <c r="E95" s="79"/>
      <c r="F95" s="79"/>
      <c r="G95" s="79"/>
      <c r="H95" s="79"/>
      <c r="I95" s="79"/>
      <c r="J95" s="79"/>
      <c r="K95" s="79"/>
      <c r="L95" s="79"/>
      <c r="N95" s="28"/>
      <c r="O95" s="45"/>
      <c r="P95" s="45"/>
      <c r="Q95" s="45"/>
      <c r="R95" s="45"/>
      <c r="S95" s="45"/>
      <c r="T95" s="45"/>
      <c r="U95" s="45"/>
      <c r="V95" s="45"/>
      <c r="W95" s="45"/>
      <c r="X95" s="45"/>
      <c r="Y95" s="45"/>
      <c r="Z95" s="45"/>
      <c r="AA95" s="45"/>
      <c r="AB95" s="45"/>
      <c r="AC95" s="45"/>
      <c r="AD95" s="45"/>
      <c r="AE95" s="45"/>
      <c r="AF95" s="45"/>
      <c r="AG95" s="45"/>
      <c r="AH95" s="94"/>
      <c r="AI95" s="45"/>
      <c r="AJ95" s="45"/>
      <c r="AK95" s="45"/>
      <c r="AL95" s="94"/>
      <c r="AM95" s="45"/>
      <c r="AN95" s="45"/>
      <c r="AO95" s="29"/>
    </row>
    <row r="96" spans="2:44" x14ac:dyDescent="0.35">
      <c r="B96" s="79"/>
      <c r="C96" s="79"/>
      <c r="D96" s="79"/>
      <c r="E96" s="79"/>
      <c r="F96" s="79"/>
      <c r="G96" s="79"/>
      <c r="H96" s="79"/>
      <c r="I96" s="79"/>
      <c r="J96" s="79"/>
      <c r="K96" s="79"/>
      <c r="L96" s="79"/>
      <c r="AH96" s="34"/>
      <c r="AL96" s="34"/>
    </row>
    <row r="97" spans="2:41" x14ac:dyDescent="0.35">
      <c r="B97" s="79"/>
      <c r="C97" s="79"/>
      <c r="D97" s="79"/>
      <c r="E97" s="79"/>
      <c r="F97" s="79"/>
      <c r="G97" s="79"/>
      <c r="H97" s="79"/>
      <c r="I97" s="79"/>
      <c r="J97" s="79"/>
      <c r="K97" s="79"/>
      <c r="L97" s="79"/>
      <c r="N97" s="31"/>
      <c r="O97" s="44"/>
      <c r="P97" s="44"/>
      <c r="Q97" s="44"/>
      <c r="R97" s="44"/>
      <c r="S97" s="44"/>
      <c r="T97" s="44"/>
      <c r="U97" s="44"/>
      <c r="V97" s="44"/>
      <c r="W97" s="44"/>
      <c r="X97" s="44"/>
      <c r="Y97" s="44"/>
      <c r="Z97" s="44"/>
      <c r="AA97" s="44"/>
      <c r="AB97" s="44"/>
      <c r="AC97" s="44"/>
      <c r="AD97" s="44"/>
      <c r="AE97" s="44"/>
      <c r="AF97" s="44"/>
      <c r="AG97" s="44"/>
      <c r="AH97" s="93"/>
      <c r="AI97" s="44"/>
      <c r="AJ97" s="44"/>
      <c r="AK97" s="44"/>
      <c r="AL97" s="93"/>
      <c r="AM97" s="44"/>
      <c r="AN97" s="44"/>
      <c r="AO97" s="32"/>
    </row>
    <row r="98" spans="2:41" x14ac:dyDescent="0.35">
      <c r="B98" s="79"/>
      <c r="C98" s="79"/>
      <c r="D98" s="79"/>
      <c r="E98" s="79"/>
      <c r="F98" s="79"/>
      <c r="G98" s="79"/>
      <c r="H98" s="79"/>
      <c r="I98" s="79"/>
      <c r="J98" s="79"/>
      <c r="K98" s="79"/>
      <c r="L98" s="79"/>
      <c r="N98" s="26"/>
      <c r="O98" s="33" t="s">
        <v>390</v>
      </c>
      <c r="Q98" s="95" t="s">
        <v>218</v>
      </c>
      <c r="R98" s="33">
        <v>78</v>
      </c>
      <c r="S98" s="33" t="s">
        <v>53</v>
      </c>
      <c r="AH98" s="34"/>
      <c r="AL98" s="34"/>
      <c r="AO98" s="27"/>
    </row>
    <row r="99" spans="2:41" x14ac:dyDescent="0.35">
      <c r="B99" s="79"/>
      <c r="C99" s="79"/>
      <c r="D99" s="79"/>
      <c r="E99" s="79"/>
      <c r="F99" s="79"/>
      <c r="G99" s="79"/>
      <c r="H99" s="79"/>
      <c r="I99" s="79"/>
      <c r="J99" s="79"/>
      <c r="K99" s="79"/>
      <c r="L99" s="79"/>
      <c r="N99" s="26"/>
      <c r="W99" s="96" t="s">
        <v>212</v>
      </c>
      <c r="X99" s="97"/>
      <c r="Y99" s="97"/>
      <c r="Z99" s="97"/>
      <c r="AA99" s="97"/>
      <c r="AB99" s="98"/>
      <c r="AF99" s="96" t="s">
        <v>219</v>
      </c>
      <c r="AG99" s="106"/>
      <c r="AH99" s="107"/>
      <c r="AI99" s="97"/>
      <c r="AJ99" s="97"/>
      <c r="AK99" s="97"/>
      <c r="AL99" s="108"/>
      <c r="AM99" s="97"/>
      <c r="AN99" s="98"/>
      <c r="AO99" s="27"/>
    </row>
    <row r="100" spans="2:41" x14ac:dyDescent="0.35">
      <c r="B100" s="79"/>
      <c r="C100" s="79"/>
      <c r="D100" s="79"/>
      <c r="E100" s="79"/>
      <c r="F100" s="79"/>
      <c r="G100" s="79"/>
      <c r="H100" s="79"/>
      <c r="I100" s="79"/>
      <c r="J100" s="79"/>
      <c r="K100" s="79"/>
      <c r="L100" s="79"/>
      <c r="N100" s="26"/>
      <c r="O100" t="s">
        <v>210</v>
      </c>
      <c r="Q100" t="s">
        <v>228</v>
      </c>
      <c r="W100" s="99" t="s">
        <v>213</v>
      </c>
      <c r="X100">
        <v>4</v>
      </c>
      <c r="Y100" t="s">
        <v>214</v>
      </c>
      <c r="Z100">
        <v>13</v>
      </c>
      <c r="AA100" t="s">
        <v>216</v>
      </c>
      <c r="AB100" s="100">
        <f>X100*Z100</f>
        <v>52</v>
      </c>
      <c r="AF100" s="99" t="s">
        <v>213</v>
      </c>
      <c r="AG100">
        <v>4</v>
      </c>
      <c r="AH100" s="34" t="s">
        <v>214</v>
      </c>
      <c r="AI100">
        <v>13</v>
      </c>
      <c r="AJ100" t="s">
        <v>221</v>
      </c>
      <c r="AK100" s="34" t="s">
        <v>220</v>
      </c>
      <c r="AL100" s="34">
        <v>1</v>
      </c>
      <c r="AM100" t="s">
        <v>222</v>
      </c>
      <c r="AN100" s="100">
        <f>AG100*AI100*AL100</f>
        <v>52</v>
      </c>
      <c r="AO100" s="27"/>
    </row>
    <row r="101" spans="2:41" x14ac:dyDescent="0.35">
      <c r="B101" s="79"/>
      <c r="C101" s="79"/>
      <c r="D101" s="79"/>
      <c r="E101" s="79"/>
      <c r="F101" s="79"/>
      <c r="G101" s="79"/>
      <c r="H101" s="79"/>
      <c r="I101" s="79"/>
      <c r="J101" s="79"/>
      <c r="K101" s="79"/>
      <c r="L101" s="79"/>
      <c r="N101" s="26"/>
      <c r="W101" s="99" t="s">
        <v>217</v>
      </c>
      <c r="X101">
        <v>2</v>
      </c>
      <c r="Y101" t="s">
        <v>214</v>
      </c>
      <c r="Z101">
        <v>13</v>
      </c>
      <c r="AA101" t="s">
        <v>216</v>
      </c>
      <c r="AB101" s="100">
        <f>X101*Z101</f>
        <v>26</v>
      </c>
      <c r="AF101" s="99" t="s">
        <v>217</v>
      </c>
      <c r="AG101">
        <v>2</v>
      </c>
      <c r="AH101" s="34" t="s">
        <v>214</v>
      </c>
      <c r="AI101">
        <v>13</v>
      </c>
      <c r="AJ101" t="s">
        <v>215</v>
      </c>
      <c r="AK101" s="34" t="s">
        <v>220</v>
      </c>
      <c r="AL101" s="34">
        <v>6</v>
      </c>
      <c r="AM101" t="s">
        <v>222</v>
      </c>
      <c r="AN101" s="100">
        <f>AG101*AI101*AL101</f>
        <v>156</v>
      </c>
      <c r="AO101" s="27"/>
    </row>
    <row r="102" spans="2:41" x14ac:dyDescent="0.35">
      <c r="B102" s="79"/>
      <c r="C102" s="79"/>
      <c r="D102" s="79"/>
      <c r="E102" s="79"/>
      <c r="F102" s="79"/>
      <c r="G102" s="79"/>
      <c r="H102" s="79"/>
      <c r="I102" s="79"/>
      <c r="J102" s="79"/>
      <c r="K102" s="79"/>
      <c r="L102" s="79"/>
      <c r="N102" s="26"/>
      <c r="O102" t="s">
        <v>208</v>
      </c>
      <c r="Q102" t="s">
        <v>410</v>
      </c>
      <c r="W102" s="99" t="s">
        <v>223</v>
      </c>
      <c r="Y102" t="s">
        <v>214</v>
      </c>
      <c r="AA102" t="s">
        <v>216</v>
      </c>
      <c r="AB102" s="100">
        <f t="shared" ref="AB102:AB103" si="0">X102*Z102</f>
        <v>0</v>
      </c>
      <c r="AF102" s="99" t="s">
        <v>223</v>
      </c>
      <c r="AH102" s="34" t="s">
        <v>214</v>
      </c>
      <c r="AJ102" t="s">
        <v>215</v>
      </c>
      <c r="AK102" s="34" t="s">
        <v>220</v>
      </c>
      <c r="AL102" s="34"/>
      <c r="AM102" t="s">
        <v>222</v>
      </c>
      <c r="AN102" s="100">
        <f>AG102*AI102*AL102</f>
        <v>0</v>
      </c>
      <c r="AO102" s="27"/>
    </row>
    <row r="103" spans="2:41" x14ac:dyDescent="0.35">
      <c r="B103" s="79"/>
      <c r="C103" s="79"/>
      <c r="D103" s="79"/>
      <c r="E103" s="79"/>
      <c r="F103" s="79"/>
      <c r="G103" s="79"/>
      <c r="H103" s="79"/>
      <c r="I103" s="79"/>
      <c r="J103" s="79"/>
      <c r="K103" s="79"/>
      <c r="L103" s="79"/>
      <c r="N103" s="26"/>
      <c r="Q103" t="s">
        <v>411</v>
      </c>
      <c r="W103" s="99" t="s">
        <v>224</v>
      </c>
      <c r="AB103" s="100">
        <f t="shared" si="0"/>
        <v>0</v>
      </c>
      <c r="AF103" s="99" t="s">
        <v>224</v>
      </c>
      <c r="AH103" s="34"/>
      <c r="AL103" s="34"/>
      <c r="AN103" s="100">
        <v>0</v>
      </c>
      <c r="AO103" s="27"/>
    </row>
    <row r="104" spans="2:41" x14ac:dyDescent="0.35">
      <c r="B104" s="79"/>
      <c r="C104" s="79"/>
      <c r="D104" s="79"/>
      <c r="E104" s="79"/>
      <c r="F104" s="79"/>
      <c r="G104" s="79"/>
      <c r="H104" s="79"/>
      <c r="I104" s="79"/>
      <c r="J104" s="79"/>
      <c r="K104" s="79"/>
      <c r="L104" s="79"/>
      <c r="N104" s="26"/>
      <c r="W104" s="101" t="s">
        <v>129</v>
      </c>
      <c r="X104" s="33"/>
      <c r="Y104" s="33"/>
      <c r="Z104" s="33"/>
      <c r="AA104" s="33"/>
      <c r="AB104" s="102">
        <f>SUM(AB100:AB103)</f>
        <v>78</v>
      </c>
      <c r="AC104" s="33"/>
      <c r="AD104" s="33"/>
      <c r="AF104" s="101" t="s">
        <v>129</v>
      </c>
      <c r="AG104" s="33"/>
      <c r="AH104" s="116"/>
      <c r="AI104" s="33"/>
      <c r="AJ104" s="33"/>
      <c r="AK104" s="33"/>
      <c r="AL104" s="116"/>
      <c r="AM104" s="33"/>
      <c r="AN104" s="102">
        <f>SUM(AN100:AN103)</f>
        <v>208</v>
      </c>
      <c r="AO104" s="27"/>
    </row>
    <row r="105" spans="2:41" x14ac:dyDescent="0.35">
      <c r="B105" s="79"/>
      <c r="C105" s="79"/>
      <c r="D105" s="79"/>
      <c r="E105" s="79"/>
      <c r="F105" s="79"/>
      <c r="G105" s="79"/>
      <c r="H105" s="79"/>
      <c r="I105" s="79"/>
      <c r="J105" s="79"/>
      <c r="K105" s="79"/>
      <c r="L105" s="79"/>
      <c r="N105" s="26"/>
      <c r="O105" t="s">
        <v>231</v>
      </c>
      <c r="Q105" t="s">
        <v>232</v>
      </c>
      <c r="W105" s="99"/>
      <c r="AB105" s="100"/>
      <c r="AF105" s="99"/>
      <c r="AH105" s="34"/>
      <c r="AL105" s="34"/>
      <c r="AN105" s="100"/>
      <c r="AO105" s="27"/>
    </row>
    <row r="106" spans="2:41" x14ac:dyDescent="0.35">
      <c r="B106" s="79"/>
      <c r="C106" s="79"/>
      <c r="D106" s="79"/>
      <c r="E106" s="79"/>
      <c r="F106" s="79"/>
      <c r="G106" s="79"/>
      <c r="H106" s="79"/>
      <c r="I106" s="79"/>
      <c r="J106" s="79"/>
      <c r="K106" s="79"/>
      <c r="L106" s="79"/>
      <c r="N106" s="26"/>
      <c r="W106" s="103" t="s">
        <v>227</v>
      </c>
      <c r="X106" s="104"/>
      <c r="Y106" s="104"/>
      <c r="Z106" s="104"/>
      <c r="AA106" s="104"/>
      <c r="AB106" s="105">
        <f>R98-AB104</f>
        <v>0</v>
      </c>
      <c r="AF106" s="99" t="s">
        <v>225</v>
      </c>
      <c r="AH106" s="34">
        <v>2</v>
      </c>
      <c r="AL106" s="34"/>
      <c r="AN106" s="100"/>
      <c r="AO106" s="27"/>
    </row>
    <row r="107" spans="2:41" x14ac:dyDescent="0.35">
      <c r="B107" s="79"/>
      <c r="C107" s="79"/>
      <c r="D107" s="79"/>
      <c r="E107" s="79"/>
      <c r="F107" s="79"/>
      <c r="G107" s="79"/>
      <c r="H107" s="79"/>
      <c r="I107" s="79"/>
      <c r="J107" s="79"/>
      <c r="K107" s="79"/>
      <c r="L107" s="79"/>
      <c r="N107" s="26"/>
      <c r="O107" t="s">
        <v>235</v>
      </c>
      <c r="AF107" s="103" t="s">
        <v>226</v>
      </c>
      <c r="AG107" s="104"/>
      <c r="AH107" s="109">
        <f>AN104/AH106</f>
        <v>104</v>
      </c>
      <c r="AI107" s="104"/>
      <c r="AJ107" s="104"/>
      <c r="AK107" s="104"/>
      <c r="AL107" s="109"/>
      <c r="AM107" s="104"/>
      <c r="AN107" s="105"/>
      <c r="AO107" s="27"/>
    </row>
    <row r="108" spans="2:41" x14ac:dyDescent="0.35">
      <c r="B108" s="79"/>
      <c r="C108" s="79"/>
      <c r="D108" s="79"/>
      <c r="E108" s="79"/>
      <c r="F108" s="79"/>
      <c r="G108" s="79"/>
      <c r="H108" s="79"/>
      <c r="I108" s="79"/>
      <c r="J108" s="79"/>
      <c r="K108" s="79"/>
      <c r="L108" s="79"/>
      <c r="N108" s="28"/>
      <c r="O108" s="45"/>
      <c r="P108" s="45"/>
      <c r="Q108" s="45"/>
      <c r="R108" s="45"/>
      <c r="S108" s="45"/>
      <c r="T108" s="45"/>
      <c r="U108" s="45"/>
      <c r="V108" s="45"/>
      <c r="W108" s="45"/>
      <c r="X108" s="45"/>
      <c r="Y108" s="45"/>
      <c r="Z108" s="45"/>
      <c r="AA108" s="45"/>
      <c r="AB108" s="45"/>
      <c r="AC108" s="45"/>
      <c r="AD108" s="45"/>
      <c r="AE108" s="45"/>
      <c r="AF108" s="45"/>
      <c r="AG108" s="45"/>
      <c r="AH108" s="94"/>
      <c r="AI108" s="45"/>
      <c r="AJ108" s="45"/>
      <c r="AK108" s="45"/>
      <c r="AL108" s="94"/>
      <c r="AM108" s="45"/>
      <c r="AN108" s="45"/>
      <c r="AO108" s="29"/>
    </row>
    <row r="109" spans="2:41" x14ac:dyDescent="0.35">
      <c r="B109" s="79"/>
      <c r="C109" s="79"/>
      <c r="D109" s="79"/>
      <c r="E109" s="79"/>
      <c r="F109" s="79"/>
      <c r="G109" s="79"/>
      <c r="H109" s="79"/>
      <c r="I109" s="79"/>
      <c r="J109" s="79"/>
      <c r="K109" s="79"/>
      <c r="L109" s="79"/>
      <c r="AH109" s="34"/>
      <c r="AL109" s="34"/>
    </row>
    <row r="110" spans="2:41" x14ac:dyDescent="0.35">
      <c r="B110" s="79"/>
      <c r="C110" s="79"/>
      <c r="D110" s="79"/>
      <c r="E110" s="79"/>
      <c r="F110" s="79"/>
      <c r="G110" s="79"/>
      <c r="H110" s="79"/>
      <c r="I110" s="79"/>
      <c r="J110" s="79"/>
      <c r="K110" s="79"/>
      <c r="L110" s="79"/>
      <c r="N110" s="31"/>
      <c r="O110" s="44"/>
      <c r="P110" s="44"/>
      <c r="Q110" s="44"/>
      <c r="R110" s="44"/>
      <c r="S110" s="44"/>
      <c r="T110" s="44"/>
      <c r="U110" s="44"/>
      <c r="V110" s="44"/>
      <c r="W110" s="44"/>
      <c r="X110" s="44"/>
      <c r="Y110" s="44"/>
      <c r="Z110" s="44"/>
      <c r="AA110" s="44"/>
      <c r="AB110" s="44"/>
      <c r="AC110" s="44"/>
      <c r="AD110" s="44"/>
      <c r="AE110" s="44"/>
      <c r="AF110" s="44"/>
      <c r="AG110" s="44"/>
      <c r="AH110" s="93"/>
      <c r="AI110" s="44"/>
      <c r="AJ110" s="44"/>
      <c r="AK110" s="44"/>
      <c r="AL110" s="93"/>
      <c r="AM110" s="44"/>
      <c r="AN110" s="44"/>
      <c r="AO110" s="32"/>
    </row>
    <row r="111" spans="2:41" x14ac:dyDescent="0.35">
      <c r="B111" s="79"/>
      <c r="C111" s="79"/>
      <c r="D111" s="79"/>
      <c r="E111" s="79"/>
      <c r="F111" s="79"/>
      <c r="G111" s="79"/>
      <c r="H111" s="79"/>
      <c r="I111" s="79"/>
      <c r="J111" s="79"/>
      <c r="K111" s="79"/>
      <c r="L111" s="79"/>
      <c r="N111" s="26"/>
      <c r="O111" s="33" t="s">
        <v>391</v>
      </c>
      <c r="Q111" s="95" t="s">
        <v>218</v>
      </c>
      <c r="R111" s="33">
        <v>72</v>
      </c>
      <c r="S111" s="33" t="s">
        <v>53</v>
      </c>
      <c r="AH111" s="34"/>
      <c r="AL111" s="34"/>
      <c r="AO111" s="27"/>
    </row>
    <row r="112" spans="2:41" x14ac:dyDescent="0.35">
      <c r="B112" s="79"/>
      <c r="C112" s="79"/>
      <c r="D112" s="79"/>
      <c r="E112" s="79"/>
      <c r="F112" s="79"/>
      <c r="G112" s="79"/>
      <c r="H112" s="79"/>
      <c r="I112" s="79"/>
      <c r="J112" s="79"/>
      <c r="K112" s="79"/>
      <c r="L112" s="79"/>
      <c r="N112" s="26"/>
      <c r="W112" s="96" t="s">
        <v>212</v>
      </c>
      <c r="X112" s="97"/>
      <c r="Y112" s="97"/>
      <c r="Z112" s="97"/>
      <c r="AA112" s="97"/>
      <c r="AB112" s="98"/>
      <c r="AF112" s="96" t="s">
        <v>219</v>
      </c>
      <c r="AG112" s="106"/>
      <c r="AH112" s="107"/>
      <c r="AI112" s="97"/>
      <c r="AJ112" s="97"/>
      <c r="AK112" s="97"/>
      <c r="AL112" s="108"/>
      <c r="AM112" s="97"/>
      <c r="AN112" s="98"/>
      <c r="AO112" s="27"/>
    </row>
    <row r="113" spans="2:41" x14ac:dyDescent="0.35">
      <c r="B113" s="79"/>
      <c r="C113" s="79"/>
      <c r="D113" s="79"/>
      <c r="E113" s="79"/>
      <c r="F113" s="79"/>
      <c r="G113" s="79"/>
      <c r="H113" s="79"/>
      <c r="I113" s="79"/>
      <c r="J113" s="79"/>
      <c r="K113" s="79"/>
      <c r="L113" s="79"/>
      <c r="N113" s="26"/>
      <c r="O113" t="s">
        <v>210</v>
      </c>
      <c r="Q113" t="s">
        <v>211</v>
      </c>
      <c r="W113" s="99" t="s">
        <v>213</v>
      </c>
      <c r="X113">
        <v>4</v>
      </c>
      <c r="Y113" t="s">
        <v>214</v>
      </c>
      <c r="Z113">
        <v>13</v>
      </c>
      <c r="AA113" t="s">
        <v>216</v>
      </c>
      <c r="AB113" s="100">
        <f>X113*Z113</f>
        <v>52</v>
      </c>
      <c r="AF113" s="99" t="s">
        <v>213</v>
      </c>
      <c r="AG113">
        <v>4</v>
      </c>
      <c r="AH113" s="34" t="s">
        <v>214</v>
      </c>
      <c r="AI113">
        <v>13</v>
      </c>
      <c r="AJ113" t="s">
        <v>221</v>
      </c>
      <c r="AK113" s="34" t="s">
        <v>220</v>
      </c>
      <c r="AL113" s="34">
        <v>1</v>
      </c>
      <c r="AM113" t="s">
        <v>222</v>
      </c>
      <c r="AN113" s="100">
        <f>AG113*AI113*AL113</f>
        <v>52</v>
      </c>
      <c r="AO113" s="27"/>
    </row>
    <row r="114" spans="2:41" x14ac:dyDescent="0.35">
      <c r="B114" s="79"/>
      <c r="C114" s="79"/>
      <c r="D114" s="79"/>
      <c r="E114" s="79"/>
      <c r="F114" s="79"/>
      <c r="G114" s="79"/>
      <c r="H114" s="79"/>
      <c r="I114" s="79"/>
      <c r="J114" s="79"/>
      <c r="K114" s="79"/>
      <c r="L114" s="79"/>
      <c r="N114" s="26"/>
      <c r="W114" s="99" t="s">
        <v>217</v>
      </c>
      <c r="X114">
        <v>2</v>
      </c>
      <c r="Y114" t="s">
        <v>214</v>
      </c>
      <c r="Z114">
        <v>10</v>
      </c>
      <c r="AA114" t="s">
        <v>216</v>
      </c>
      <c r="AB114" s="100">
        <f>X114*Z114</f>
        <v>20</v>
      </c>
      <c r="AF114" s="99" t="s">
        <v>217</v>
      </c>
      <c r="AG114">
        <v>2</v>
      </c>
      <c r="AH114" s="34" t="s">
        <v>214</v>
      </c>
      <c r="AI114">
        <v>10</v>
      </c>
      <c r="AJ114" t="s">
        <v>215</v>
      </c>
      <c r="AK114" s="34" t="s">
        <v>220</v>
      </c>
      <c r="AL114" s="34">
        <v>6</v>
      </c>
      <c r="AM114" t="s">
        <v>222</v>
      </c>
      <c r="AN114" s="100">
        <f>AG114*AI114*AL114</f>
        <v>120</v>
      </c>
      <c r="AO114" s="27"/>
    </row>
    <row r="115" spans="2:41" x14ac:dyDescent="0.35">
      <c r="B115" s="79"/>
      <c r="C115" s="79"/>
      <c r="D115" s="79"/>
      <c r="E115" s="79"/>
      <c r="F115" s="79"/>
      <c r="G115" s="79"/>
      <c r="H115" s="79"/>
      <c r="I115" s="79"/>
      <c r="J115" s="79"/>
      <c r="K115" s="79"/>
      <c r="L115" s="79"/>
      <c r="N115" s="26"/>
      <c r="O115" t="s">
        <v>208</v>
      </c>
      <c r="Q115" t="s">
        <v>410</v>
      </c>
      <c r="W115" s="99" t="s">
        <v>223</v>
      </c>
      <c r="AB115" s="100">
        <f t="shared" ref="AB115:AB116" si="1">X115*Z115</f>
        <v>0</v>
      </c>
      <c r="AF115" s="99" t="s">
        <v>223</v>
      </c>
      <c r="AH115" s="34"/>
      <c r="AK115" s="34"/>
      <c r="AL115" s="34"/>
      <c r="AN115" s="100">
        <f>AG115*AI115*AL115</f>
        <v>0</v>
      </c>
      <c r="AO115" s="27"/>
    </row>
    <row r="116" spans="2:41" x14ac:dyDescent="0.35">
      <c r="B116" s="79"/>
      <c r="C116" s="79"/>
      <c r="D116" s="79"/>
      <c r="E116" s="79"/>
      <c r="F116" s="79"/>
      <c r="G116" s="79"/>
      <c r="H116" s="79"/>
      <c r="I116" s="79"/>
      <c r="J116" s="79"/>
      <c r="K116" s="79"/>
      <c r="L116" s="79"/>
      <c r="N116" s="26"/>
      <c r="Q116" t="s">
        <v>411</v>
      </c>
      <c r="W116" s="99" t="s">
        <v>224</v>
      </c>
      <c r="AB116" s="100">
        <f t="shared" si="1"/>
        <v>0</v>
      </c>
      <c r="AF116" s="99" t="s">
        <v>224</v>
      </c>
      <c r="AH116" s="34"/>
      <c r="AL116" s="34"/>
      <c r="AN116" s="100">
        <v>0</v>
      </c>
      <c r="AO116" s="27"/>
    </row>
    <row r="117" spans="2:41" x14ac:dyDescent="0.35">
      <c r="B117" s="79"/>
      <c r="C117" s="79"/>
      <c r="D117" s="79"/>
      <c r="E117" s="79"/>
      <c r="F117" s="79"/>
      <c r="G117" s="79"/>
      <c r="H117" s="79"/>
      <c r="I117" s="79"/>
      <c r="J117" s="79"/>
      <c r="K117" s="79"/>
      <c r="L117" s="79"/>
      <c r="N117" s="26"/>
      <c r="W117" s="101" t="s">
        <v>129</v>
      </c>
      <c r="X117" s="33"/>
      <c r="Y117" s="33"/>
      <c r="Z117" s="33"/>
      <c r="AA117" s="33"/>
      <c r="AB117" s="102">
        <f>SUM(AB113:AB116)</f>
        <v>72</v>
      </c>
      <c r="AC117" s="33"/>
      <c r="AD117" s="33"/>
      <c r="AF117" s="101" t="s">
        <v>129</v>
      </c>
      <c r="AG117" s="33"/>
      <c r="AH117" s="116"/>
      <c r="AI117" s="33"/>
      <c r="AJ117" s="33"/>
      <c r="AK117" s="33"/>
      <c r="AL117" s="116"/>
      <c r="AM117" s="33"/>
      <c r="AN117" s="102">
        <f>SUM(AN113:AN116)</f>
        <v>172</v>
      </c>
      <c r="AO117" s="27"/>
    </row>
    <row r="118" spans="2:41" x14ac:dyDescent="0.35">
      <c r="B118" s="79"/>
      <c r="C118" s="79"/>
      <c r="D118" s="79"/>
      <c r="E118" s="79"/>
      <c r="F118" s="79"/>
      <c r="G118" s="79"/>
      <c r="H118" s="79"/>
      <c r="I118" s="79"/>
      <c r="J118" s="79"/>
      <c r="K118" s="79"/>
      <c r="L118" s="79"/>
      <c r="N118" s="26"/>
      <c r="O118" t="s">
        <v>231</v>
      </c>
      <c r="W118" s="99"/>
      <c r="AB118" s="100"/>
      <c r="AF118" s="99"/>
      <c r="AH118" s="34"/>
      <c r="AL118" s="34"/>
      <c r="AN118" s="100"/>
      <c r="AO118" s="27"/>
    </row>
    <row r="119" spans="2:41" x14ac:dyDescent="0.35">
      <c r="B119" s="79"/>
      <c r="C119" s="79"/>
      <c r="D119" s="79"/>
      <c r="E119" s="79"/>
      <c r="F119" s="79"/>
      <c r="G119" s="79"/>
      <c r="H119" s="79"/>
      <c r="I119" s="79"/>
      <c r="J119" s="79"/>
      <c r="K119" s="79"/>
      <c r="L119" s="79"/>
      <c r="N119" s="26"/>
      <c r="W119" s="103" t="s">
        <v>227</v>
      </c>
      <c r="X119" s="104"/>
      <c r="Y119" s="104"/>
      <c r="Z119" s="104"/>
      <c r="AA119" s="104"/>
      <c r="AB119" s="105">
        <f>R111-AB117</f>
        <v>0</v>
      </c>
      <c r="AF119" s="99" t="s">
        <v>225</v>
      </c>
      <c r="AH119" s="34">
        <v>3</v>
      </c>
      <c r="AL119" s="34"/>
      <c r="AN119" s="100"/>
      <c r="AO119" s="27"/>
    </row>
    <row r="120" spans="2:41" x14ac:dyDescent="0.35">
      <c r="B120" s="79"/>
      <c r="C120" s="79"/>
      <c r="D120" s="79"/>
      <c r="E120" s="79"/>
      <c r="F120" s="79"/>
      <c r="G120" s="79"/>
      <c r="H120" s="79"/>
      <c r="I120" s="79"/>
      <c r="J120" s="79"/>
      <c r="K120" s="79"/>
      <c r="L120" s="79"/>
      <c r="N120" s="26"/>
      <c r="O120" t="s">
        <v>235</v>
      </c>
      <c r="AF120" s="103" t="s">
        <v>226</v>
      </c>
      <c r="AG120" s="104"/>
      <c r="AH120" s="109">
        <f>AN117/AH119</f>
        <v>57.333333333333336</v>
      </c>
      <c r="AI120" s="104"/>
      <c r="AJ120" s="104"/>
      <c r="AK120" s="104"/>
      <c r="AL120" s="109"/>
      <c r="AM120" s="104"/>
      <c r="AN120" s="105"/>
      <c r="AO120" s="27"/>
    </row>
    <row r="121" spans="2:41" x14ac:dyDescent="0.35">
      <c r="B121" s="79"/>
      <c r="C121" s="79"/>
      <c r="D121" s="79"/>
      <c r="E121" s="79"/>
      <c r="F121" s="79"/>
      <c r="G121" s="79"/>
      <c r="H121" s="79"/>
      <c r="I121" s="79"/>
      <c r="J121" s="79"/>
      <c r="K121" s="79"/>
      <c r="L121" s="79"/>
      <c r="N121" s="28"/>
      <c r="O121" s="45"/>
      <c r="P121" s="45"/>
      <c r="Q121" s="45"/>
      <c r="R121" s="45"/>
      <c r="S121" s="45"/>
      <c r="T121" s="45"/>
      <c r="U121" s="45"/>
      <c r="V121" s="45"/>
      <c r="W121" s="45"/>
      <c r="X121" s="45"/>
      <c r="Y121" s="45"/>
      <c r="Z121" s="45"/>
      <c r="AA121" s="45"/>
      <c r="AB121" s="45"/>
      <c r="AC121" s="45"/>
      <c r="AD121" s="45"/>
      <c r="AE121" s="45"/>
      <c r="AF121" s="45"/>
      <c r="AG121" s="45"/>
      <c r="AH121" s="94"/>
      <c r="AI121" s="45"/>
      <c r="AJ121" s="45"/>
      <c r="AK121" s="45"/>
      <c r="AL121" s="94"/>
      <c r="AM121" s="45"/>
      <c r="AN121" s="45"/>
      <c r="AO121" s="29"/>
    </row>
    <row r="122" spans="2:41" x14ac:dyDescent="0.35">
      <c r="B122" s="79"/>
      <c r="C122" s="79"/>
      <c r="D122" s="79"/>
      <c r="E122" s="79"/>
      <c r="F122" s="79"/>
      <c r="G122" s="79"/>
      <c r="H122" s="79"/>
      <c r="I122" s="79"/>
      <c r="J122" s="79"/>
      <c r="K122" s="79"/>
      <c r="L122" s="79"/>
    </row>
    <row r="123" spans="2:41" x14ac:dyDescent="0.35">
      <c r="B123" s="79"/>
      <c r="C123" s="79"/>
      <c r="D123" s="79"/>
      <c r="E123" s="79"/>
      <c r="F123" s="79"/>
      <c r="G123" s="79"/>
      <c r="H123" s="79"/>
      <c r="I123" s="79"/>
      <c r="J123" s="79"/>
      <c r="K123" s="79"/>
      <c r="L123" s="79"/>
    </row>
    <row r="124" spans="2:41" x14ac:dyDescent="0.35">
      <c r="B124" s="79"/>
      <c r="C124" s="79"/>
      <c r="D124" s="79"/>
      <c r="E124" s="79"/>
      <c r="F124" s="79"/>
      <c r="G124" s="79"/>
      <c r="H124" s="79"/>
      <c r="I124" s="79"/>
      <c r="J124" s="79"/>
      <c r="K124" s="79"/>
      <c r="L124" s="79"/>
    </row>
    <row r="125" spans="2:41" x14ac:dyDescent="0.35">
      <c r="B125" s="79"/>
      <c r="C125" s="79"/>
      <c r="D125" s="79"/>
      <c r="E125" s="79"/>
      <c r="F125" s="79"/>
      <c r="G125" s="79"/>
      <c r="H125" s="79"/>
      <c r="I125" s="79"/>
      <c r="J125" s="79"/>
      <c r="K125" s="79"/>
      <c r="L125" s="79"/>
    </row>
    <row r="126" spans="2:41" x14ac:dyDescent="0.35">
      <c r="B126" s="79"/>
      <c r="C126" s="79"/>
      <c r="D126" s="79"/>
      <c r="E126" s="79"/>
      <c r="F126" s="79"/>
      <c r="G126" s="79"/>
      <c r="H126" s="79"/>
      <c r="I126" s="79"/>
      <c r="J126" s="79"/>
      <c r="K126" s="79"/>
      <c r="L126" s="79"/>
    </row>
    <row r="127" spans="2:41" x14ac:dyDescent="0.35">
      <c r="B127" s="79"/>
      <c r="C127" s="79"/>
      <c r="D127" s="79"/>
      <c r="E127" s="79"/>
      <c r="F127" s="79"/>
      <c r="G127" s="79"/>
      <c r="H127" s="79"/>
      <c r="I127" s="79"/>
      <c r="J127" s="79"/>
      <c r="K127" s="79"/>
      <c r="L127" s="79"/>
    </row>
    <row r="128" spans="2:41" x14ac:dyDescent="0.35">
      <c r="B128" s="79"/>
      <c r="C128" s="79"/>
      <c r="D128" s="79"/>
      <c r="E128" s="79"/>
      <c r="F128" s="79"/>
      <c r="G128" s="79"/>
      <c r="H128" s="79"/>
      <c r="I128" s="79"/>
      <c r="J128" s="79"/>
      <c r="K128" s="79"/>
      <c r="L128" s="79"/>
    </row>
    <row r="129" spans="2:12" x14ac:dyDescent="0.35">
      <c r="B129" s="79"/>
      <c r="C129" s="79"/>
      <c r="D129" s="79"/>
      <c r="E129" s="79"/>
      <c r="F129" s="79"/>
      <c r="G129" s="79"/>
      <c r="H129" s="79"/>
      <c r="I129" s="79"/>
      <c r="J129" s="79"/>
      <c r="K129" s="79"/>
      <c r="L129" s="79"/>
    </row>
    <row r="130" spans="2:12" x14ac:dyDescent="0.35">
      <c r="B130" s="79"/>
      <c r="C130" s="79"/>
      <c r="D130" s="79"/>
      <c r="E130" s="79"/>
      <c r="F130" s="79"/>
      <c r="G130" s="79"/>
      <c r="H130" s="79"/>
      <c r="I130" s="79"/>
      <c r="J130" s="79"/>
      <c r="K130" s="79"/>
      <c r="L130" s="79"/>
    </row>
    <row r="131" spans="2:12" x14ac:dyDescent="0.35">
      <c r="B131" s="79"/>
      <c r="C131" s="79"/>
      <c r="D131" s="79"/>
      <c r="E131" s="79"/>
      <c r="F131" s="79"/>
      <c r="G131" s="79"/>
      <c r="H131" s="79"/>
      <c r="I131" s="79"/>
      <c r="J131" s="79"/>
      <c r="K131" s="79"/>
      <c r="L131" s="79"/>
    </row>
    <row r="132" spans="2:12" x14ac:dyDescent="0.35">
      <c r="B132" s="79"/>
      <c r="C132" s="79"/>
      <c r="D132" s="79"/>
      <c r="E132" s="79"/>
      <c r="F132" s="79"/>
      <c r="G132" s="79"/>
      <c r="H132" s="79"/>
      <c r="I132" s="79"/>
      <c r="J132" s="79"/>
      <c r="K132" s="79"/>
      <c r="L132" s="79"/>
    </row>
    <row r="133" spans="2:12" x14ac:dyDescent="0.35">
      <c r="B133" s="79"/>
      <c r="C133" s="79"/>
      <c r="D133" s="79"/>
      <c r="E133" s="79"/>
      <c r="F133" s="79"/>
      <c r="G133" s="79"/>
      <c r="H133" s="79"/>
      <c r="I133" s="79"/>
      <c r="J133" s="79"/>
      <c r="K133" s="79"/>
      <c r="L133" s="79"/>
    </row>
    <row r="134" spans="2:12" x14ac:dyDescent="0.35">
      <c r="B134" s="79"/>
      <c r="C134" s="79"/>
      <c r="D134" s="79"/>
      <c r="E134" s="79"/>
      <c r="F134" s="79"/>
      <c r="G134" s="79"/>
      <c r="H134" s="79"/>
      <c r="I134" s="79"/>
      <c r="J134" s="79"/>
      <c r="K134" s="79"/>
      <c r="L134" s="79"/>
    </row>
    <row r="135" spans="2:12" x14ac:dyDescent="0.35">
      <c r="B135" s="79"/>
      <c r="C135" s="79"/>
      <c r="D135" s="79"/>
      <c r="E135" s="79"/>
      <c r="F135" s="79"/>
      <c r="G135" s="79"/>
      <c r="H135" s="79"/>
      <c r="I135" s="79"/>
      <c r="J135" s="79"/>
      <c r="K135" s="79"/>
      <c r="L135" s="79"/>
    </row>
    <row r="136" spans="2:12" x14ac:dyDescent="0.35">
      <c r="B136" s="79"/>
      <c r="C136" s="79"/>
      <c r="D136" s="79"/>
      <c r="E136" s="79"/>
      <c r="F136" s="79"/>
      <c r="G136" s="79"/>
      <c r="H136" s="79"/>
      <c r="I136" s="79"/>
      <c r="J136" s="79"/>
      <c r="K136" s="79"/>
      <c r="L136" s="79"/>
    </row>
    <row r="137" spans="2:12" x14ac:dyDescent="0.35">
      <c r="B137" s="79"/>
      <c r="C137" s="79"/>
      <c r="D137" s="79"/>
      <c r="E137" s="79"/>
      <c r="F137" s="79"/>
      <c r="G137" s="79"/>
      <c r="H137" s="79"/>
      <c r="I137" s="79"/>
      <c r="J137" s="79"/>
      <c r="K137" s="79"/>
      <c r="L137" s="79"/>
    </row>
    <row r="138" spans="2:12" x14ac:dyDescent="0.35">
      <c r="B138" s="79"/>
      <c r="C138" s="79"/>
      <c r="D138" s="79"/>
      <c r="E138" s="79"/>
      <c r="F138" s="79"/>
      <c r="G138" s="79"/>
      <c r="H138" s="79"/>
      <c r="I138" s="79"/>
      <c r="J138" s="79"/>
      <c r="K138" s="79"/>
      <c r="L138" s="79"/>
    </row>
    <row r="139" spans="2:12" x14ac:dyDescent="0.35">
      <c r="B139" s="79"/>
      <c r="C139" s="79"/>
      <c r="D139" s="79"/>
      <c r="E139" s="79"/>
      <c r="F139" s="79"/>
      <c r="G139" s="79"/>
      <c r="H139" s="79"/>
      <c r="I139" s="79"/>
      <c r="J139" s="79"/>
      <c r="K139" s="79"/>
      <c r="L139" s="79"/>
    </row>
    <row r="140" spans="2:12" x14ac:dyDescent="0.35">
      <c r="B140" s="79"/>
      <c r="C140" s="79"/>
      <c r="D140" s="79"/>
      <c r="E140" s="79"/>
      <c r="F140" s="79"/>
      <c r="G140" s="79"/>
      <c r="H140" s="79"/>
      <c r="I140" s="79"/>
      <c r="J140" s="79"/>
      <c r="K140" s="79"/>
      <c r="L140" s="79"/>
    </row>
    <row r="141" spans="2:12" x14ac:dyDescent="0.35">
      <c r="B141" s="79"/>
      <c r="C141" s="79"/>
      <c r="D141" s="79"/>
      <c r="E141" s="79"/>
      <c r="F141" s="79"/>
      <c r="G141" s="79"/>
      <c r="H141" s="79"/>
      <c r="I141" s="79"/>
      <c r="J141" s="79"/>
      <c r="K141" s="79"/>
      <c r="L141" s="79"/>
    </row>
    <row r="142" spans="2:12" x14ac:dyDescent="0.35">
      <c r="B142" s="79"/>
      <c r="C142" s="79"/>
      <c r="D142" s="79"/>
      <c r="E142" s="79"/>
      <c r="F142" s="79"/>
      <c r="G142" s="79"/>
      <c r="H142" s="79"/>
      <c r="I142" s="79"/>
      <c r="J142" s="79"/>
      <c r="K142" s="79"/>
      <c r="L142" s="79"/>
    </row>
    <row r="143" spans="2:12" x14ac:dyDescent="0.35">
      <c r="B143" s="79"/>
      <c r="C143" s="79"/>
      <c r="D143" s="79"/>
      <c r="E143" s="79"/>
      <c r="F143" s="79"/>
      <c r="G143" s="79"/>
      <c r="H143" s="79"/>
      <c r="I143" s="79"/>
      <c r="J143" s="79"/>
      <c r="K143" s="79"/>
      <c r="L143" s="79"/>
    </row>
    <row r="144" spans="2:12" x14ac:dyDescent="0.35">
      <c r="B144" s="79"/>
      <c r="C144" s="79"/>
      <c r="D144" s="79"/>
      <c r="E144" s="79"/>
      <c r="F144" s="79"/>
      <c r="G144" s="79"/>
      <c r="H144" s="79"/>
      <c r="I144" s="79"/>
      <c r="J144" s="79"/>
      <c r="K144" s="79"/>
      <c r="L144" s="79"/>
    </row>
    <row r="145" spans="2:12" x14ac:dyDescent="0.35">
      <c r="B145" s="79"/>
      <c r="C145" s="79"/>
      <c r="D145" s="79"/>
      <c r="E145" s="79"/>
      <c r="F145" s="79"/>
      <c r="G145" s="79"/>
      <c r="H145" s="79"/>
      <c r="I145" s="79"/>
      <c r="J145" s="79"/>
      <c r="K145" s="79"/>
      <c r="L145" s="79"/>
    </row>
    <row r="146" spans="2:12" x14ac:dyDescent="0.35">
      <c r="B146" s="79"/>
      <c r="C146" s="79"/>
      <c r="D146" s="79"/>
      <c r="E146" s="79"/>
      <c r="F146" s="79"/>
      <c r="G146" s="79"/>
      <c r="H146" s="79"/>
      <c r="I146" s="79"/>
      <c r="J146" s="79"/>
      <c r="K146" s="79"/>
      <c r="L146" s="79"/>
    </row>
    <row r="147" spans="2:12" x14ac:dyDescent="0.35">
      <c r="B147" s="79"/>
      <c r="C147" s="79"/>
      <c r="D147" s="79"/>
      <c r="E147" s="79"/>
      <c r="F147" s="79"/>
      <c r="G147" s="79"/>
      <c r="H147" s="79"/>
      <c r="I147" s="79"/>
      <c r="J147" s="79"/>
      <c r="K147" s="79"/>
      <c r="L147" s="79"/>
    </row>
    <row r="148" spans="2:12" x14ac:dyDescent="0.35">
      <c r="B148" s="79"/>
      <c r="C148" s="79"/>
      <c r="D148" s="79"/>
      <c r="E148" s="79"/>
      <c r="F148" s="79"/>
      <c r="G148" s="79"/>
      <c r="H148" s="79"/>
      <c r="I148" s="79"/>
      <c r="J148" s="79"/>
      <c r="K148" s="79"/>
      <c r="L148" s="79"/>
    </row>
    <row r="149" spans="2:12" x14ac:dyDescent="0.35">
      <c r="B149" s="79"/>
      <c r="C149" s="79"/>
      <c r="D149" s="79"/>
      <c r="E149" s="79"/>
      <c r="F149" s="79"/>
      <c r="G149" s="79"/>
      <c r="H149" s="79"/>
      <c r="I149" s="79"/>
      <c r="J149" s="79"/>
      <c r="K149" s="79"/>
      <c r="L149" s="79"/>
    </row>
    <row r="150" spans="2:12" x14ac:dyDescent="0.35">
      <c r="B150" s="79"/>
      <c r="C150" s="79"/>
      <c r="D150" s="79"/>
      <c r="E150" s="79"/>
      <c r="F150" s="79"/>
      <c r="G150" s="79"/>
      <c r="H150" s="79"/>
      <c r="I150" s="79"/>
      <c r="J150" s="79"/>
      <c r="K150" s="79"/>
      <c r="L150" s="79"/>
    </row>
    <row r="151" spans="2:12" x14ac:dyDescent="0.35">
      <c r="B151" s="79"/>
      <c r="C151" s="79"/>
      <c r="D151" s="79"/>
      <c r="E151" s="79"/>
      <c r="F151" s="79"/>
      <c r="G151" s="79"/>
      <c r="H151" s="79"/>
      <c r="I151" s="79"/>
      <c r="J151" s="79"/>
      <c r="K151" s="79"/>
      <c r="L151" s="79"/>
    </row>
    <row r="152" spans="2:12" x14ac:dyDescent="0.35">
      <c r="B152" s="79"/>
      <c r="C152" s="79"/>
      <c r="D152" s="79"/>
      <c r="E152" s="79"/>
      <c r="F152" s="79"/>
      <c r="G152" s="79"/>
      <c r="H152" s="79"/>
      <c r="I152" s="79"/>
      <c r="J152" s="79"/>
      <c r="K152" s="79"/>
      <c r="L152" s="79"/>
    </row>
    <row r="153" spans="2:12" x14ac:dyDescent="0.35">
      <c r="B153" s="79"/>
      <c r="C153" s="79"/>
      <c r="D153" s="79"/>
      <c r="E153" s="79"/>
      <c r="F153" s="79"/>
      <c r="G153" s="79"/>
      <c r="H153" s="79"/>
      <c r="I153" s="79"/>
      <c r="J153" s="79"/>
      <c r="K153" s="79"/>
      <c r="L153" s="79"/>
    </row>
    <row r="154" spans="2:12" x14ac:dyDescent="0.35">
      <c r="B154" s="79"/>
      <c r="C154" s="79"/>
      <c r="D154" s="79"/>
      <c r="E154" s="79"/>
      <c r="F154" s="79"/>
      <c r="G154" s="79"/>
      <c r="H154" s="79"/>
      <c r="I154" s="79"/>
      <c r="J154" s="79"/>
      <c r="K154" s="79"/>
      <c r="L154" s="79"/>
    </row>
    <row r="155" spans="2:12" x14ac:dyDescent="0.35">
      <c r="B155" s="79"/>
      <c r="C155" s="79"/>
      <c r="D155" s="79"/>
      <c r="E155" s="79"/>
      <c r="F155" s="79"/>
      <c r="G155" s="79"/>
      <c r="H155" s="79"/>
      <c r="I155" s="79"/>
      <c r="J155" s="79"/>
      <c r="K155" s="79"/>
      <c r="L155" s="79"/>
    </row>
    <row r="156" spans="2:12" x14ac:dyDescent="0.35">
      <c r="B156" s="79"/>
      <c r="C156" s="79"/>
      <c r="D156" s="79"/>
      <c r="E156" s="79"/>
      <c r="F156" s="79"/>
      <c r="G156" s="79"/>
      <c r="H156" s="79"/>
      <c r="I156" s="79"/>
      <c r="J156" s="79"/>
      <c r="K156" s="79"/>
      <c r="L156" s="79"/>
    </row>
    <row r="157" spans="2:12" x14ac:dyDescent="0.35">
      <c r="B157" s="79"/>
      <c r="C157" s="79"/>
      <c r="D157" s="79"/>
      <c r="E157" s="79"/>
      <c r="F157" s="79"/>
      <c r="G157" s="79"/>
      <c r="H157" s="79"/>
      <c r="I157" s="79"/>
      <c r="J157" s="79"/>
      <c r="K157" s="79"/>
      <c r="L157" s="79"/>
    </row>
    <row r="158" spans="2:12" x14ac:dyDescent="0.35">
      <c r="B158" s="79"/>
      <c r="C158" s="79"/>
      <c r="D158" s="79"/>
      <c r="E158" s="79"/>
      <c r="F158" s="79"/>
      <c r="G158" s="79"/>
      <c r="H158" s="79"/>
      <c r="I158" s="79"/>
      <c r="J158" s="79"/>
      <c r="K158" s="79"/>
      <c r="L158" s="79"/>
    </row>
    <row r="159" spans="2:12" x14ac:dyDescent="0.35">
      <c r="B159" s="79"/>
      <c r="C159" s="79"/>
      <c r="D159" s="79"/>
      <c r="E159" s="79"/>
      <c r="F159" s="79"/>
      <c r="G159" s="79"/>
      <c r="H159" s="79"/>
      <c r="I159" s="79"/>
      <c r="J159" s="79"/>
      <c r="K159" s="79"/>
      <c r="L159" s="79"/>
    </row>
    <row r="160" spans="2:12" x14ac:dyDescent="0.35">
      <c r="B160" s="79"/>
      <c r="C160" s="79"/>
      <c r="D160" s="79"/>
      <c r="E160" s="79"/>
      <c r="F160" s="79"/>
      <c r="G160" s="79"/>
      <c r="H160" s="79"/>
      <c r="I160" s="79"/>
      <c r="J160" s="79"/>
      <c r="K160" s="79"/>
      <c r="L160" s="79"/>
    </row>
    <row r="161" spans="2:12" x14ac:dyDescent="0.35">
      <c r="B161" s="79"/>
      <c r="C161" s="79"/>
      <c r="D161" s="79"/>
      <c r="E161" s="79"/>
      <c r="F161" s="79"/>
      <c r="G161" s="79"/>
      <c r="H161" s="79"/>
      <c r="I161" s="79"/>
      <c r="J161" s="79"/>
      <c r="K161" s="79"/>
      <c r="L161" s="79"/>
    </row>
    <row r="162" spans="2:12" x14ac:dyDescent="0.35">
      <c r="B162" s="79"/>
      <c r="C162" s="79"/>
      <c r="D162" s="79"/>
      <c r="E162" s="79"/>
      <c r="F162" s="79"/>
      <c r="G162" s="79"/>
      <c r="H162" s="79"/>
      <c r="I162" s="79"/>
      <c r="J162" s="79"/>
      <c r="K162" s="79"/>
      <c r="L162" s="79"/>
    </row>
    <row r="163" spans="2:12" x14ac:dyDescent="0.35">
      <c r="B163" s="79"/>
      <c r="C163" s="79"/>
      <c r="D163" s="79"/>
      <c r="E163" s="79"/>
      <c r="F163" s="79"/>
      <c r="G163" s="79"/>
      <c r="H163" s="79"/>
      <c r="I163" s="79"/>
      <c r="J163" s="79"/>
      <c r="K163" s="79"/>
      <c r="L163" s="79"/>
    </row>
    <row r="164" spans="2:12" x14ac:dyDescent="0.35">
      <c r="B164" s="79"/>
      <c r="C164" s="79"/>
      <c r="D164" s="79"/>
      <c r="E164" s="79"/>
      <c r="F164" s="79"/>
      <c r="G164" s="79"/>
      <c r="H164" s="79"/>
      <c r="I164" s="79"/>
      <c r="J164" s="79"/>
      <c r="K164" s="79"/>
      <c r="L164" s="79"/>
    </row>
    <row r="165" spans="2:12" x14ac:dyDescent="0.35">
      <c r="B165" s="79"/>
      <c r="C165" s="79"/>
      <c r="D165" s="79"/>
      <c r="E165" s="79"/>
      <c r="F165" s="79"/>
      <c r="G165" s="79"/>
      <c r="H165" s="79"/>
      <c r="I165" s="79"/>
      <c r="J165" s="79"/>
      <c r="K165" s="79"/>
      <c r="L165" s="79"/>
    </row>
    <row r="166" spans="2:12" x14ac:dyDescent="0.35">
      <c r="B166" s="79"/>
      <c r="C166" s="79"/>
      <c r="D166" s="79"/>
      <c r="E166" s="79"/>
      <c r="F166" s="79"/>
      <c r="G166" s="79"/>
      <c r="H166" s="79"/>
      <c r="I166" s="79"/>
      <c r="J166" s="79"/>
      <c r="K166" s="79"/>
      <c r="L166" s="79"/>
    </row>
    <row r="167" spans="2:12" x14ac:dyDescent="0.35">
      <c r="B167" s="79"/>
      <c r="C167" s="79"/>
      <c r="D167" s="79"/>
      <c r="E167" s="79"/>
      <c r="F167" s="79"/>
      <c r="G167" s="79"/>
      <c r="H167" s="79"/>
      <c r="I167" s="79"/>
      <c r="J167" s="79"/>
      <c r="K167" s="79"/>
      <c r="L167" s="79"/>
    </row>
    <row r="168" spans="2:12" x14ac:dyDescent="0.35">
      <c r="B168" s="79"/>
      <c r="C168" s="79"/>
      <c r="D168" s="79"/>
      <c r="E168" s="79"/>
      <c r="F168" s="79"/>
      <c r="G168" s="79"/>
      <c r="H168" s="79"/>
      <c r="I168" s="79"/>
      <c r="J168" s="79"/>
      <c r="K168" s="79"/>
      <c r="L168" s="79"/>
    </row>
    <row r="169" spans="2:12" x14ac:dyDescent="0.35">
      <c r="B169" s="79"/>
      <c r="C169" s="79"/>
      <c r="D169" s="79"/>
      <c r="E169" s="79"/>
      <c r="F169" s="79"/>
      <c r="G169" s="79"/>
      <c r="H169" s="79"/>
      <c r="I169" s="79"/>
      <c r="J169" s="79"/>
      <c r="K169" s="79"/>
      <c r="L169" s="79"/>
    </row>
    <row r="170" spans="2:12" x14ac:dyDescent="0.35">
      <c r="B170" s="79"/>
      <c r="C170" s="79"/>
      <c r="D170" s="79"/>
      <c r="E170" s="79"/>
      <c r="F170" s="79"/>
      <c r="G170" s="79"/>
      <c r="H170" s="79"/>
      <c r="I170" s="79"/>
      <c r="J170" s="79"/>
      <c r="K170" s="79"/>
      <c r="L170" s="79"/>
    </row>
    <row r="171" spans="2:12" x14ac:dyDescent="0.35">
      <c r="B171" s="79"/>
      <c r="C171" s="79"/>
      <c r="D171" s="79"/>
      <c r="E171" s="79"/>
      <c r="F171" s="79"/>
      <c r="G171" s="79"/>
      <c r="H171" s="79"/>
      <c r="I171" s="79"/>
      <c r="J171" s="79"/>
      <c r="K171" s="79"/>
      <c r="L171" s="79"/>
    </row>
    <row r="172" spans="2:12" x14ac:dyDescent="0.35">
      <c r="B172" s="79"/>
      <c r="C172" s="79"/>
      <c r="D172" s="79"/>
      <c r="E172" s="79"/>
      <c r="F172" s="79"/>
      <c r="G172" s="79"/>
      <c r="H172" s="79"/>
      <c r="I172" s="79"/>
      <c r="J172" s="79"/>
      <c r="K172" s="79"/>
      <c r="L172" s="79"/>
    </row>
    <row r="173" spans="2:12" x14ac:dyDescent="0.35">
      <c r="B173" s="79"/>
      <c r="C173" s="79"/>
      <c r="D173" s="79"/>
      <c r="E173" s="79"/>
      <c r="F173" s="79"/>
      <c r="G173" s="79"/>
      <c r="H173" s="79"/>
      <c r="I173" s="79"/>
      <c r="J173" s="79"/>
      <c r="K173" s="79"/>
      <c r="L173" s="79"/>
    </row>
    <row r="174" spans="2:12" x14ac:dyDescent="0.35">
      <c r="B174" s="79"/>
      <c r="C174" s="79"/>
      <c r="D174" s="79"/>
      <c r="E174" s="79"/>
      <c r="F174" s="79"/>
      <c r="G174" s="79"/>
      <c r="H174" s="79"/>
      <c r="I174" s="79"/>
      <c r="J174" s="79"/>
      <c r="K174" s="79"/>
      <c r="L174" s="79"/>
    </row>
    <row r="175" spans="2:12" x14ac:dyDescent="0.35">
      <c r="B175" s="79"/>
      <c r="C175" s="79"/>
      <c r="D175" s="79"/>
      <c r="E175" s="79"/>
      <c r="F175" s="79"/>
      <c r="G175" s="79"/>
      <c r="H175" s="79"/>
      <c r="I175" s="79"/>
      <c r="J175" s="79"/>
      <c r="K175" s="79"/>
      <c r="L175" s="79"/>
    </row>
    <row r="176" spans="2:12" x14ac:dyDescent="0.35">
      <c r="B176" s="79"/>
      <c r="C176" s="79"/>
      <c r="D176" s="79"/>
      <c r="E176" s="79"/>
      <c r="F176" s="79"/>
      <c r="G176" s="79"/>
      <c r="H176" s="79"/>
      <c r="I176" s="79"/>
      <c r="J176" s="79"/>
      <c r="K176" s="79"/>
      <c r="L176" s="79"/>
    </row>
    <row r="177" spans="2:12" x14ac:dyDescent="0.35">
      <c r="B177" s="79"/>
      <c r="C177" s="79"/>
      <c r="D177" s="79"/>
      <c r="E177" s="79"/>
      <c r="F177" s="79"/>
      <c r="G177" s="79"/>
      <c r="H177" s="79"/>
      <c r="I177" s="79"/>
      <c r="J177" s="79"/>
      <c r="K177" s="79"/>
      <c r="L177" s="79"/>
    </row>
    <row r="178" spans="2:12" x14ac:dyDescent="0.35">
      <c r="B178" s="79"/>
      <c r="C178" s="79"/>
      <c r="D178" s="79"/>
      <c r="E178" s="79"/>
      <c r="F178" s="79"/>
      <c r="G178" s="79"/>
      <c r="H178" s="79"/>
      <c r="I178" s="79"/>
      <c r="J178" s="79"/>
      <c r="K178" s="79"/>
      <c r="L178" s="79"/>
    </row>
    <row r="179" spans="2:12" x14ac:dyDescent="0.35">
      <c r="B179" s="79"/>
      <c r="C179" s="79"/>
      <c r="D179" s="79"/>
      <c r="E179" s="79"/>
      <c r="F179" s="79"/>
      <c r="G179" s="79"/>
      <c r="H179" s="79"/>
      <c r="I179" s="79"/>
      <c r="J179" s="79"/>
      <c r="K179" s="79"/>
      <c r="L179" s="79"/>
    </row>
    <row r="180" spans="2:12" x14ac:dyDescent="0.35">
      <c r="B180" s="79"/>
      <c r="C180" s="79"/>
      <c r="D180" s="79"/>
      <c r="E180" s="79"/>
      <c r="F180" s="79"/>
      <c r="G180" s="79"/>
      <c r="H180" s="79"/>
      <c r="I180" s="79"/>
      <c r="J180" s="79"/>
      <c r="K180" s="79"/>
      <c r="L180" s="79"/>
    </row>
    <row r="181" spans="2:12" x14ac:dyDescent="0.35">
      <c r="B181" s="79"/>
      <c r="C181" s="79"/>
      <c r="D181" s="79"/>
      <c r="E181" s="79"/>
      <c r="F181" s="79"/>
      <c r="G181" s="79"/>
      <c r="H181" s="79"/>
      <c r="I181" s="79"/>
      <c r="J181" s="79"/>
      <c r="K181" s="79"/>
      <c r="L181" s="79"/>
    </row>
    <row r="182" spans="2:12" x14ac:dyDescent="0.35">
      <c r="B182" s="79"/>
      <c r="C182" s="79"/>
      <c r="D182" s="79"/>
      <c r="E182" s="79"/>
      <c r="F182" s="79"/>
      <c r="G182" s="79"/>
      <c r="H182" s="79"/>
      <c r="I182" s="79"/>
      <c r="J182" s="79"/>
      <c r="K182" s="79"/>
      <c r="L182" s="79"/>
    </row>
    <row r="183" spans="2:12" x14ac:dyDescent="0.35">
      <c r="B183" s="79"/>
      <c r="C183" s="79"/>
      <c r="D183" s="79"/>
      <c r="E183" s="79"/>
      <c r="F183" s="79"/>
      <c r="G183" s="79"/>
      <c r="H183" s="79"/>
      <c r="I183" s="79"/>
      <c r="J183" s="79"/>
      <c r="K183" s="79"/>
      <c r="L183" s="79"/>
    </row>
    <row r="184" spans="2:12" x14ac:dyDescent="0.35">
      <c r="B184" s="79"/>
      <c r="C184" s="79"/>
      <c r="D184" s="79"/>
      <c r="E184" s="79"/>
      <c r="F184" s="79"/>
      <c r="G184" s="79"/>
      <c r="H184" s="79"/>
      <c r="I184" s="79"/>
      <c r="J184" s="79"/>
      <c r="K184" s="79"/>
      <c r="L184" s="79"/>
    </row>
    <row r="185" spans="2:12" x14ac:dyDescent="0.35">
      <c r="B185" s="79"/>
      <c r="C185" s="79"/>
      <c r="D185" s="79"/>
      <c r="E185" s="79"/>
      <c r="F185" s="79"/>
      <c r="G185" s="79"/>
      <c r="H185" s="79"/>
      <c r="I185" s="79"/>
      <c r="J185" s="79"/>
      <c r="K185" s="79"/>
      <c r="L185" s="79"/>
    </row>
    <row r="186" spans="2:12" x14ac:dyDescent="0.35">
      <c r="B186" s="79"/>
      <c r="C186" s="79"/>
      <c r="D186" s="79"/>
      <c r="E186" s="79"/>
      <c r="F186" s="79"/>
      <c r="G186" s="79"/>
      <c r="H186" s="79"/>
      <c r="I186" s="79"/>
      <c r="J186" s="79"/>
      <c r="K186" s="79"/>
      <c r="L186" s="79"/>
    </row>
    <row r="187" spans="2:12" x14ac:dyDescent="0.35">
      <c r="B187" s="79"/>
      <c r="C187" s="79"/>
      <c r="D187" s="79"/>
      <c r="E187" s="79"/>
      <c r="F187" s="79"/>
      <c r="G187" s="79"/>
      <c r="H187" s="79"/>
      <c r="I187" s="79"/>
      <c r="J187" s="79"/>
      <c r="K187" s="79"/>
      <c r="L187" s="79"/>
    </row>
    <row r="188" spans="2:12" x14ac:dyDescent="0.35">
      <c r="B188" s="79"/>
      <c r="C188" s="79"/>
      <c r="D188" s="79"/>
      <c r="E188" s="79"/>
      <c r="F188" s="79"/>
      <c r="G188" s="79"/>
      <c r="H188" s="79"/>
      <c r="I188" s="79"/>
      <c r="J188" s="79"/>
      <c r="K188" s="79"/>
      <c r="L188" s="79"/>
    </row>
    <row r="189" spans="2:12" x14ac:dyDescent="0.35">
      <c r="B189" s="79"/>
      <c r="C189" s="79"/>
      <c r="D189" s="79"/>
      <c r="E189" s="79"/>
      <c r="F189" s="79"/>
      <c r="G189" s="79"/>
      <c r="H189" s="79"/>
      <c r="I189" s="79"/>
      <c r="J189" s="79"/>
      <c r="K189" s="79"/>
      <c r="L189" s="79"/>
    </row>
    <row r="190" spans="2:12" x14ac:dyDescent="0.35">
      <c r="B190" s="79"/>
      <c r="C190" s="79"/>
      <c r="D190" s="79"/>
      <c r="E190" s="79"/>
      <c r="F190" s="79"/>
      <c r="G190" s="79"/>
      <c r="H190" s="79"/>
      <c r="I190" s="79"/>
      <c r="J190" s="79"/>
      <c r="K190" s="79"/>
      <c r="L190" s="79"/>
    </row>
    <row r="191" spans="2:12" x14ac:dyDescent="0.35">
      <c r="B191" s="79"/>
      <c r="C191" s="79"/>
      <c r="D191" s="79"/>
      <c r="E191" s="79"/>
      <c r="F191" s="79"/>
      <c r="G191" s="79"/>
      <c r="H191" s="79"/>
      <c r="I191" s="79"/>
      <c r="J191" s="79"/>
      <c r="K191" s="79"/>
      <c r="L191" s="79"/>
    </row>
    <row r="192" spans="2:12" x14ac:dyDescent="0.35">
      <c r="B192" s="79"/>
      <c r="C192" s="79"/>
      <c r="D192" s="79"/>
      <c r="E192" s="79"/>
      <c r="F192" s="79"/>
      <c r="G192" s="79"/>
      <c r="H192" s="79"/>
      <c r="I192" s="79"/>
      <c r="J192" s="79"/>
      <c r="K192" s="79"/>
      <c r="L192" s="79"/>
    </row>
    <row r="193" spans="2:12" x14ac:dyDescent="0.35">
      <c r="B193" s="79"/>
      <c r="C193" s="79"/>
      <c r="D193" s="79"/>
      <c r="E193" s="79"/>
      <c r="F193" s="79"/>
      <c r="G193" s="79"/>
      <c r="H193" s="79"/>
      <c r="I193" s="79"/>
      <c r="J193" s="79"/>
      <c r="K193" s="79"/>
      <c r="L193" s="79"/>
    </row>
    <row r="194" spans="2:12" x14ac:dyDescent="0.35">
      <c r="B194" s="79"/>
      <c r="C194" s="79"/>
      <c r="D194" s="79"/>
      <c r="E194" s="79"/>
      <c r="F194" s="79"/>
      <c r="G194" s="79"/>
      <c r="H194" s="79"/>
      <c r="I194" s="79"/>
      <c r="J194" s="79"/>
      <c r="K194" s="79"/>
      <c r="L194" s="79"/>
    </row>
    <row r="195" spans="2:12" x14ac:dyDescent="0.35">
      <c r="B195" s="79"/>
      <c r="C195" s="79"/>
      <c r="D195" s="79"/>
      <c r="E195" s="79"/>
      <c r="F195" s="79"/>
      <c r="G195" s="79"/>
      <c r="H195" s="79"/>
      <c r="I195" s="79"/>
      <c r="J195" s="79"/>
      <c r="K195" s="79"/>
      <c r="L195" s="79"/>
    </row>
    <row r="196" spans="2:12" x14ac:dyDescent="0.35">
      <c r="B196" s="79"/>
      <c r="C196" s="79"/>
      <c r="D196" s="79"/>
      <c r="E196" s="79"/>
      <c r="F196" s="79"/>
      <c r="G196" s="79"/>
      <c r="H196" s="79"/>
      <c r="I196" s="79"/>
      <c r="J196" s="79"/>
      <c r="K196" s="79"/>
      <c r="L196" s="79"/>
    </row>
    <row r="197" spans="2:12" x14ac:dyDescent="0.35">
      <c r="B197" s="79"/>
      <c r="C197" s="79"/>
      <c r="D197" s="79"/>
      <c r="E197" s="79"/>
      <c r="F197" s="79"/>
      <c r="G197" s="79"/>
      <c r="H197" s="79"/>
      <c r="I197" s="79"/>
      <c r="J197" s="79"/>
      <c r="K197" s="79"/>
      <c r="L197" s="79"/>
    </row>
    <row r="198" spans="2:12" x14ac:dyDescent="0.35">
      <c r="B198" s="79"/>
      <c r="C198" s="79"/>
      <c r="D198" s="79"/>
      <c r="E198" s="79"/>
      <c r="F198" s="79"/>
      <c r="G198" s="79"/>
      <c r="H198" s="79"/>
      <c r="I198" s="79"/>
      <c r="J198" s="79"/>
      <c r="K198" s="79"/>
      <c r="L198" s="79"/>
    </row>
    <row r="199" spans="2:12" x14ac:dyDescent="0.35">
      <c r="B199" s="79"/>
      <c r="C199" s="79"/>
      <c r="D199" s="79"/>
      <c r="E199" s="79"/>
      <c r="F199" s="79"/>
      <c r="G199" s="79"/>
      <c r="H199" s="79"/>
      <c r="I199" s="79"/>
      <c r="J199" s="79"/>
      <c r="K199" s="79"/>
      <c r="L199" s="79"/>
    </row>
    <row r="200" spans="2:12" x14ac:dyDescent="0.35">
      <c r="B200" s="79"/>
      <c r="C200" s="79"/>
      <c r="D200" s="79"/>
      <c r="E200" s="79"/>
      <c r="F200" s="79"/>
      <c r="G200" s="79"/>
      <c r="H200" s="79"/>
      <c r="I200" s="79"/>
      <c r="J200" s="79"/>
      <c r="K200" s="79"/>
      <c r="L200" s="79"/>
    </row>
    <row r="201" spans="2:12" x14ac:dyDescent="0.35">
      <c r="B201" s="79"/>
      <c r="C201" s="79"/>
      <c r="D201" s="79"/>
      <c r="E201" s="79"/>
      <c r="F201" s="79"/>
      <c r="G201" s="79"/>
      <c r="H201" s="79"/>
      <c r="I201" s="79"/>
      <c r="J201" s="79"/>
      <c r="K201" s="79"/>
      <c r="L201" s="79"/>
    </row>
    <row r="202" spans="2:12" x14ac:dyDescent="0.35">
      <c r="B202" s="79"/>
      <c r="C202" s="79"/>
      <c r="D202" s="79"/>
      <c r="E202" s="79"/>
      <c r="F202" s="79"/>
      <c r="G202" s="79"/>
      <c r="H202" s="79"/>
      <c r="I202" s="79"/>
      <c r="J202" s="79"/>
      <c r="K202" s="79"/>
      <c r="L202" s="79"/>
    </row>
    <row r="203" spans="2:12" x14ac:dyDescent="0.35">
      <c r="B203" s="79"/>
      <c r="C203" s="79"/>
      <c r="D203" s="79"/>
      <c r="E203" s="79"/>
      <c r="F203" s="79"/>
      <c r="G203" s="79"/>
      <c r="H203" s="79"/>
      <c r="I203" s="79"/>
      <c r="J203" s="79"/>
      <c r="K203" s="79"/>
      <c r="L203" s="79"/>
    </row>
    <row r="204" spans="2:12" x14ac:dyDescent="0.35">
      <c r="B204" s="79"/>
      <c r="C204" s="79"/>
      <c r="D204" s="79"/>
      <c r="E204" s="79"/>
      <c r="F204" s="79"/>
      <c r="G204" s="79"/>
      <c r="H204" s="79"/>
      <c r="I204" s="79"/>
      <c r="J204" s="79"/>
      <c r="K204" s="79"/>
      <c r="L204" s="79"/>
    </row>
    <row r="205" spans="2:12" x14ac:dyDescent="0.35">
      <c r="B205" s="79"/>
      <c r="C205" s="79"/>
      <c r="D205" s="79"/>
      <c r="E205" s="79"/>
      <c r="F205" s="79"/>
      <c r="G205" s="79"/>
      <c r="H205" s="79"/>
      <c r="I205" s="79"/>
      <c r="J205" s="79"/>
      <c r="K205" s="79"/>
      <c r="L205" s="79"/>
    </row>
    <row r="206" spans="2:12" x14ac:dyDescent="0.35">
      <c r="B206" s="79"/>
      <c r="C206" s="79"/>
      <c r="D206" s="79"/>
      <c r="E206" s="79"/>
      <c r="F206" s="79"/>
      <c r="G206" s="79"/>
      <c r="H206" s="79"/>
      <c r="I206" s="79"/>
      <c r="J206" s="79"/>
      <c r="K206" s="79"/>
      <c r="L206" s="79"/>
    </row>
    <row r="207" spans="2:12" x14ac:dyDescent="0.35">
      <c r="B207" s="79"/>
      <c r="C207" s="79"/>
      <c r="D207" s="79"/>
      <c r="E207" s="79"/>
      <c r="F207" s="79"/>
      <c r="G207" s="79"/>
      <c r="H207" s="79"/>
      <c r="I207" s="79"/>
      <c r="J207" s="79"/>
      <c r="K207" s="79"/>
      <c r="L207" s="79"/>
    </row>
    <row r="208" spans="2:12" x14ac:dyDescent="0.35">
      <c r="B208" s="79"/>
      <c r="C208" s="79"/>
      <c r="D208" s="79"/>
      <c r="E208" s="79"/>
      <c r="F208" s="79"/>
      <c r="G208" s="79"/>
      <c r="H208" s="79"/>
      <c r="I208" s="79"/>
      <c r="J208" s="79"/>
      <c r="K208" s="79"/>
      <c r="L208" s="79"/>
    </row>
    <row r="209" spans="2:12" x14ac:dyDescent="0.35">
      <c r="B209" s="79"/>
      <c r="C209" s="79"/>
      <c r="D209" s="79"/>
      <c r="E209" s="79"/>
      <c r="F209" s="79"/>
      <c r="G209" s="79"/>
      <c r="H209" s="79"/>
      <c r="I209" s="79"/>
      <c r="J209" s="79"/>
      <c r="K209" s="79"/>
      <c r="L209" s="79"/>
    </row>
    <row r="210" spans="2:12" x14ac:dyDescent="0.35">
      <c r="B210" s="79"/>
      <c r="C210" s="79"/>
      <c r="D210" s="79"/>
      <c r="E210" s="79"/>
      <c r="F210" s="79"/>
      <c r="G210" s="79"/>
      <c r="H210" s="79"/>
      <c r="I210" s="79"/>
      <c r="J210" s="79"/>
      <c r="K210" s="79"/>
      <c r="L210" s="79"/>
    </row>
    <row r="211" spans="2:12" x14ac:dyDescent="0.35">
      <c r="B211" s="79"/>
      <c r="C211" s="79"/>
      <c r="D211" s="79"/>
      <c r="E211" s="79"/>
      <c r="F211" s="79"/>
      <c r="G211" s="79"/>
      <c r="H211" s="79"/>
      <c r="I211" s="79"/>
      <c r="J211" s="79"/>
      <c r="K211" s="79"/>
      <c r="L211" s="79"/>
    </row>
    <row r="212" spans="2:12" x14ac:dyDescent="0.35">
      <c r="B212" s="79"/>
      <c r="C212" s="79"/>
      <c r="D212" s="79"/>
      <c r="E212" s="79"/>
      <c r="F212" s="79"/>
      <c r="G212" s="79"/>
      <c r="H212" s="79"/>
      <c r="I212" s="79"/>
      <c r="J212" s="79"/>
      <c r="K212" s="79"/>
      <c r="L212" s="79"/>
    </row>
    <row r="213" spans="2:12" x14ac:dyDescent="0.35">
      <c r="B213" s="79"/>
      <c r="C213" s="79"/>
      <c r="D213" s="79"/>
      <c r="E213" s="79"/>
      <c r="F213" s="79"/>
      <c r="G213" s="79"/>
      <c r="H213" s="79"/>
      <c r="I213" s="79"/>
      <c r="J213" s="79"/>
      <c r="K213" s="79"/>
      <c r="L213" s="79"/>
    </row>
    <row r="214" spans="2:12" x14ac:dyDescent="0.35">
      <c r="B214" s="79"/>
      <c r="C214" s="79"/>
      <c r="D214" s="79"/>
      <c r="E214" s="79"/>
      <c r="F214" s="79"/>
      <c r="G214" s="79"/>
      <c r="H214" s="79"/>
      <c r="I214" s="79"/>
      <c r="J214" s="79"/>
      <c r="K214" s="79"/>
      <c r="L214" s="79"/>
    </row>
  </sheetData>
  <mergeCells count="7">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S213"/>
  <sheetViews>
    <sheetView topLeftCell="A84" zoomScale="60" zoomScaleNormal="60" workbookViewId="0">
      <selection activeCell="B125" sqref="B125:L125"/>
    </sheetView>
  </sheetViews>
  <sheetFormatPr defaultRowHeight="14.5" x14ac:dyDescent="0.35"/>
  <cols>
    <col min="1" max="1" width="5.1796875" customWidth="1"/>
    <col min="2" max="2" width="12.453125" customWidth="1"/>
    <col min="3" max="3" width="4.54296875" customWidth="1"/>
    <col min="4" max="4" width="27.1796875" customWidth="1"/>
    <col min="5" max="5" width="4.54296875" customWidth="1"/>
    <col min="6" max="6" width="27.54296875" customWidth="1"/>
    <col min="7" max="7" width="3.81640625" customWidth="1"/>
    <col min="8" max="8" width="27.7265625" customWidth="1"/>
    <col min="9" max="9" width="4" customWidth="1"/>
    <col min="10" max="10" width="28.36328125" customWidth="1"/>
    <col min="11" max="11" width="4.453125" customWidth="1"/>
    <col min="12" max="12" width="27.1796875" customWidth="1"/>
    <col min="13" max="13" width="22.54296875" customWidth="1"/>
    <col min="14" max="14" width="5.1796875" customWidth="1"/>
    <col min="15" max="15" width="5" customWidth="1"/>
    <col min="16" max="16" width="13.453125" customWidth="1"/>
    <col min="17" max="17" width="4.26953125" customWidth="1"/>
    <col min="18" max="18" width="30.81640625" customWidth="1"/>
    <col min="19" max="19" width="5.81640625" customWidth="1"/>
    <col min="20" max="20" width="9" customWidth="1"/>
    <col min="21" max="21" width="9.54296875" customWidth="1"/>
    <col min="22" max="22" width="6.1796875" customWidth="1"/>
    <col min="23" max="23" width="5.54296875" customWidth="1"/>
    <col min="24" max="24" width="22.54296875" customWidth="1"/>
    <col min="25" max="25" width="3.81640625" customWidth="1"/>
    <col min="26" max="26" width="6.54296875" customWidth="1"/>
    <col min="27" max="27" width="3.54296875" customWidth="1"/>
    <col min="28" max="28" width="6.54296875" customWidth="1"/>
    <col min="29" max="29" width="4.7265625" customWidth="1"/>
    <col min="30" max="30" width="3" customWidth="1"/>
    <col min="31" max="31" width="2.7265625" customWidth="1"/>
    <col min="32" max="32" width="3" customWidth="1"/>
    <col min="33" max="33" width="15.1796875" customWidth="1"/>
    <col min="34" max="34" width="4.1796875" customWidth="1"/>
    <col min="35" max="35" width="7.81640625" customWidth="1"/>
    <col min="36" max="36" width="3.81640625" customWidth="1"/>
    <col min="37" max="37" width="5" customWidth="1"/>
    <col min="38" max="38" width="4.1796875" customWidth="1"/>
    <col min="39" max="39" width="3.7265625" customWidth="1"/>
    <col min="41" max="41" width="5" customWidth="1"/>
    <col min="42" max="42" width="3.26953125" customWidth="1"/>
    <col min="43" max="43" width="3.54296875" customWidth="1"/>
    <col min="44" max="44" width="3.7265625" customWidth="1"/>
    <col min="45" max="45" width="65.54296875" customWidth="1"/>
  </cols>
  <sheetData>
    <row r="2" spans="2:38" ht="43.75" customHeight="1" x14ac:dyDescent="0.35">
      <c r="B2" s="1"/>
      <c r="C2" s="246" t="s">
        <v>972</v>
      </c>
      <c r="D2" s="247"/>
      <c r="E2" s="247"/>
      <c r="F2" s="247"/>
      <c r="G2" s="247"/>
      <c r="H2" s="247"/>
      <c r="I2" s="247"/>
      <c r="J2" s="247"/>
      <c r="K2" s="247"/>
      <c r="L2" s="247"/>
      <c r="M2" s="178"/>
    </row>
    <row r="3" spans="2:38" ht="123.65" customHeight="1" x14ac:dyDescent="0.35">
      <c r="B3" s="1"/>
      <c r="C3" s="241" t="s">
        <v>569</v>
      </c>
      <c r="D3" s="242"/>
      <c r="E3" s="242"/>
      <c r="F3" s="242"/>
      <c r="G3" s="242"/>
      <c r="H3" s="242"/>
      <c r="I3" s="242"/>
      <c r="J3" s="242"/>
      <c r="K3" s="242"/>
      <c r="L3" s="242"/>
      <c r="M3" s="179"/>
      <c r="P3" s="31"/>
      <c r="Q3" s="44"/>
      <c r="R3" s="164" t="s">
        <v>52</v>
      </c>
      <c r="S3" s="44"/>
      <c r="T3" s="44"/>
      <c r="U3" s="44"/>
      <c r="V3" s="44"/>
      <c r="W3" s="44"/>
      <c r="X3" s="44"/>
      <c r="Y3" s="44"/>
      <c r="Z3" s="44"/>
      <c r="AA3" s="44"/>
      <c r="AB3" s="44"/>
      <c r="AC3" s="44"/>
      <c r="AD3" s="44"/>
      <c r="AE3" s="32"/>
      <c r="AG3" s="31" t="s">
        <v>239</v>
      </c>
      <c r="AH3" s="44"/>
      <c r="AI3" s="32"/>
    </row>
    <row r="4" spans="2:38" x14ac:dyDescent="0.35">
      <c r="P4" s="26"/>
      <c r="R4" s="61"/>
      <c r="AE4" s="27"/>
      <c r="AG4" s="26"/>
      <c r="AI4" s="27"/>
    </row>
    <row r="5" spans="2:38" x14ac:dyDescent="0.35">
      <c r="B5" s="79" t="s">
        <v>139</v>
      </c>
      <c r="C5" s="223" t="s">
        <v>885</v>
      </c>
      <c r="D5" s="224"/>
      <c r="E5" s="223" t="s">
        <v>886</v>
      </c>
      <c r="F5" s="224"/>
      <c r="G5" s="223" t="s">
        <v>887</v>
      </c>
      <c r="H5" s="224"/>
      <c r="I5" s="223" t="s">
        <v>888</v>
      </c>
      <c r="J5" s="224"/>
      <c r="K5" s="225" t="s">
        <v>889</v>
      </c>
      <c r="L5" s="224"/>
      <c r="M5" s="171" t="s">
        <v>567</v>
      </c>
      <c r="P5" s="50" t="s">
        <v>98</v>
      </c>
      <c r="R5" s="51" t="s">
        <v>267</v>
      </c>
      <c r="AE5" s="27"/>
      <c r="AG5" s="26" t="s">
        <v>242</v>
      </c>
      <c r="AI5" s="27"/>
    </row>
    <row r="6" spans="2:38" x14ac:dyDescent="0.35">
      <c r="B6" s="65" t="s">
        <v>12</v>
      </c>
      <c r="C6" s="66"/>
      <c r="D6" s="47" t="s">
        <v>117</v>
      </c>
      <c r="E6" s="66"/>
      <c r="F6" s="111" t="s">
        <v>117</v>
      </c>
      <c r="G6" s="66"/>
      <c r="H6" s="47" t="s">
        <v>117</v>
      </c>
      <c r="I6" s="66"/>
      <c r="J6" s="47" t="s">
        <v>117</v>
      </c>
      <c r="K6" s="66"/>
      <c r="L6" s="47" t="s">
        <v>117</v>
      </c>
      <c r="M6" s="172"/>
      <c r="P6" s="50" t="s">
        <v>269</v>
      </c>
      <c r="R6" s="51" t="s">
        <v>270</v>
      </c>
      <c r="AE6" s="27"/>
      <c r="AG6" s="26" t="s">
        <v>243</v>
      </c>
      <c r="AI6" s="27"/>
    </row>
    <row r="7" spans="2:38" x14ac:dyDescent="0.35">
      <c r="B7" s="65" t="s">
        <v>0</v>
      </c>
      <c r="C7" s="25"/>
      <c r="D7" s="42" t="s">
        <v>131</v>
      </c>
      <c r="E7" s="25" t="s">
        <v>45</v>
      </c>
      <c r="F7" s="23" t="s">
        <v>103</v>
      </c>
      <c r="G7" s="25"/>
      <c r="H7" s="42" t="s">
        <v>619</v>
      </c>
      <c r="I7" s="25" t="s">
        <v>45</v>
      </c>
      <c r="J7" s="35" t="s">
        <v>103</v>
      </c>
      <c r="K7" s="25" t="s">
        <v>48</v>
      </c>
      <c r="L7" s="35" t="s">
        <v>78</v>
      </c>
      <c r="M7" s="173"/>
      <c r="P7" s="50" t="s">
        <v>122</v>
      </c>
      <c r="R7" s="51" t="s">
        <v>271</v>
      </c>
      <c r="AE7" s="27"/>
      <c r="AG7" s="26"/>
      <c r="AI7" s="27"/>
    </row>
    <row r="8" spans="2:38" x14ac:dyDescent="0.35">
      <c r="B8" s="65" t="s">
        <v>1</v>
      </c>
      <c r="C8" s="25"/>
      <c r="D8" s="42" t="s">
        <v>130</v>
      </c>
      <c r="E8" s="25" t="s">
        <v>45</v>
      </c>
      <c r="F8" s="23" t="s">
        <v>104</v>
      </c>
      <c r="G8" s="25"/>
      <c r="H8" s="42" t="s">
        <v>133</v>
      </c>
      <c r="I8" s="25" t="s">
        <v>45</v>
      </c>
      <c r="J8" s="35" t="s">
        <v>104</v>
      </c>
      <c r="K8" s="25" t="s">
        <v>48</v>
      </c>
      <c r="L8" s="35" t="s">
        <v>78</v>
      </c>
      <c r="M8" s="173"/>
      <c r="P8" s="50" t="s">
        <v>272</v>
      </c>
      <c r="R8" s="51" t="s">
        <v>273</v>
      </c>
      <c r="AE8" s="27"/>
      <c r="AG8" s="26" t="s">
        <v>241</v>
      </c>
      <c r="AI8" s="27"/>
    </row>
    <row r="9" spans="2:38" x14ac:dyDescent="0.35">
      <c r="B9" s="65" t="s">
        <v>2</v>
      </c>
      <c r="C9" s="25" t="s">
        <v>45</v>
      </c>
      <c r="D9" s="35" t="s">
        <v>79</v>
      </c>
      <c r="E9" s="25"/>
      <c r="F9" s="46" t="s">
        <v>112</v>
      </c>
      <c r="G9" s="25" t="s">
        <v>45</v>
      </c>
      <c r="H9" s="35" t="s">
        <v>580</v>
      </c>
      <c r="I9" s="25" t="s">
        <v>45</v>
      </c>
      <c r="J9" s="35" t="s">
        <v>79</v>
      </c>
      <c r="K9" s="25"/>
      <c r="L9" s="42" t="s">
        <v>111</v>
      </c>
      <c r="M9" s="78"/>
      <c r="P9" s="50" t="s">
        <v>138</v>
      </c>
      <c r="R9" s="51" t="s">
        <v>568</v>
      </c>
      <c r="AE9" s="27"/>
      <c r="AG9" s="26" t="s">
        <v>96</v>
      </c>
      <c r="AI9" s="27"/>
      <c r="AL9">
        <f>6*13</f>
        <v>78</v>
      </c>
    </row>
    <row r="10" spans="2:38" x14ac:dyDescent="0.35">
      <c r="B10" s="65" t="s">
        <v>3</v>
      </c>
      <c r="C10" s="25" t="s">
        <v>45</v>
      </c>
      <c r="D10" s="35" t="s">
        <v>79</v>
      </c>
      <c r="E10" s="25"/>
      <c r="F10" s="46" t="s">
        <v>112</v>
      </c>
      <c r="G10" s="25" t="s">
        <v>45</v>
      </c>
      <c r="H10" s="35" t="s">
        <v>580</v>
      </c>
      <c r="I10" s="25" t="s">
        <v>45</v>
      </c>
      <c r="J10" s="35" t="s">
        <v>79</v>
      </c>
      <c r="K10" s="25"/>
      <c r="L10" s="42" t="s">
        <v>111</v>
      </c>
      <c r="M10" s="78"/>
      <c r="P10" s="50" t="s">
        <v>274</v>
      </c>
      <c r="R10" s="51" t="s">
        <v>275</v>
      </c>
      <c r="AE10" s="27"/>
      <c r="AG10" s="26" t="s">
        <v>97</v>
      </c>
      <c r="AI10" s="27"/>
    </row>
    <row r="11" spans="2:38" x14ac:dyDescent="0.35">
      <c r="B11" s="65" t="s">
        <v>4</v>
      </c>
      <c r="C11" s="25" t="s">
        <v>54</v>
      </c>
      <c r="D11" s="35" t="s">
        <v>93</v>
      </c>
      <c r="E11" s="1" t="s">
        <v>999</v>
      </c>
      <c r="F11" s="43" t="s">
        <v>512</v>
      </c>
      <c r="G11" s="25" t="s">
        <v>54</v>
      </c>
      <c r="H11" s="35" t="s">
        <v>603</v>
      </c>
      <c r="I11" s="25" t="s">
        <v>289</v>
      </c>
      <c r="J11" s="43" t="s">
        <v>278</v>
      </c>
      <c r="K11" s="25" t="s">
        <v>48</v>
      </c>
      <c r="L11" s="35" t="s">
        <v>83</v>
      </c>
      <c r="M11" s="173"/>
      <c r="P11" s="50"/>
      <c r="R11" s="51"/>
      <c r="AE11" s="27"/>
      <c r="AG11" s="26" t="s">
        <v>105</v>
      </c>
      <c r="AI11" s="27"/>
    </row>
    <row r="12" spans="2:38" x14ac:dyDescent="0.35">
      <c r="B12" s="65" t="s">
        <v>5</v>
      </c>
      <c r="C12" s="25" t="s">
        <v>54</v>
      </c>
      <c r="D12" s="35" t="s">
        <v>93</v>
      </c>
      <c r="E12" s="25" t="s">
        <v>620</v>
      </c>
      <c r="F12" s="43" t="s">
        <v>280</v>
      </c>
      <c r="G12" s="25" t="s">
        <v>45</v>
      </c>
      <c r="H12" s="35" t="s">
        <v>102</v>
      </c>
      <c r="I12" s="25" t="s">
        <v>54</v>
      </c>
      <c r="J12" s="43" t="s">
        <v>649</v>
      </c>
      <c r="K12" s="25" t="s">
        <v>14</v>
      </c>
      <c r="L12" s="42" t="s">
        <v>138</v>
      </c>
      <c r="M12" s="78"/>
      <c r="P12" s="26"/>
      <c r="AE12" s="27"/>
      <c r="AG12" s="26" t="s">
        <v>106</v>
      </c>
      <c r="AI12" s="27"/>
    </row>
    <row r="13" spans="2:38" x14ac:dyDescent="0.35">
      <c r="B13" s="65" t="s">
        <v>6</v>
      </c>
      <c r="C13" s="25" t="s">
        <v>54</v>
      </c>
      <c r="D13" s="43" t="s">
        <v>276</v>
      </c>
      <c r="E13" s="25" t="s">
        <v>620</v>
      </c>
      <c r="F13" s="43" t="s">
        <v>281</v>
      </c>
      <c r="G13" s="25" t="s">
        <v>45</v>
      </c>
      <c r="H13" s="35" t="s">
        <v>102</v>
      </c>
      <c r="I13" s="25" t="s">
        <v>289</v>
      </c>
      <c r="J13" s="43" t="s">
        <v>279</v>
      </c>
      <c r="K13" s="25"/>
      <c r="L13" s="42" t="s">
        <v>138</v>
      </c>
      <c r="M13" s="173"/>
      <c r="P13" s="52" t="s">
        <v>22</v>
      </c>
      <c r="R13" s="51" t="s">
        <v>20</v>
      </c>
      <c r="AE13" s="27"/>
      <c r="AG13" s="26" t="s">
        <v>107</v>
      </c>
      <c r="AI13" s="27"/>
    </row>
    <row r="14" spans="2:38" x14ac:dyDescent="0.35">
      <c r="B14" s="65" t="s">
        <v>7</v>
      </c>
      <c r="C14" s="25" t="s">
        <v>54</v>
      </c>
      <c r="D14" s="43" t="s">
        <v>277</v>
      </c>
      <c r="G14" s="25" t="s">
        <v>45</v>
      </c>
      <c r="H14" s="35" t="s">
        <v>102</v>
      </c>
      <c r="I14" s="25"/>
      <c r="J14" s="43"/>
      <c r="K14" s="25"/>
      <c r="L14" s="42" t="s">
        <v>138</v>
      </c>
      <c r="M14" s="78"/>
      <c r="P14" s="52" t="s">
        <v>46</v>
      </c>
      <c r="R14" s="54" t="s">
        <v>62</v>
      </c>
      <c r="AE14" s="27"/>
      <c r="AG14" s="26" t="s">
        <v>244</v>
      </c>
      <c r="AI14" s="27"/>
    </row>
    <row r="15" spans="2:38" x14ac:dyDescent="0.35">
      <c r="B15" s="65" t="s">
        <v>8</v>
      </c>
      <c r="C15" s="25" t="s">
        <v>54</v>
      </c>
      <c r="D15" s="43" t="s">
        <v>86</v>
      </c>
      <c r="E15" s="25"/>
      <c r="F15" s="64"/>
      <c r="G15" s="25" t="s">
        <v>54</v>
      </c>
      <c r="H15" s="35" t="s">
        <v>93</v>
      </c>
      <c r="I15" s="25"/>
      <c r="J15" s="43"/>
      <c r="K15" s="25"/>
      <c r="L15" s="42" t="s">
        <v>138</v>
      </c>
      <c r="M15" s="78"/>
      <c r="P15" s="26" t="s">
        <v>56</v>
      </c>
      <c r="R15" s="54" t="s">
        <v>61</v>
      </c>
      <c r="S15" s="54"/>
      <c r="T15" s="54"/>
      <c r="AE15" s="27"/>
      <c r="AG15" s="26" t="s">
        <v>94</v>
      </c>
      <c r="AI15" s="27"/>
    </row>
    <row r="16" spans="2:38" x14ac:dyDescent="0.35">
      <c r="B16" s="65" t="s">
        <v>9</v>
      </c>
      <c r="C16" s="25" t="s">
        <v>48</v>
      </c>
      <c r="D16" s="35" t="s">
        <v>78</v>
      </c>
      <c r="E16" s="25"/>
      <c r="F16" s="46" t="s">
        <v>516</v>
      </c>
      <c r="G16" s="25" t="s">
        <v>48</v>
      </c>
      <c r="H16" s="35" t="s">
        <v>101</v>
      </c>
      <c r="I16" s="25"/>
      <c r="J16" s="42" t="s">
        <v>515</v>
      </c>
      <c r="K16" s="25"/>
      <c r="L16" s="42" t="s">
        <v>138</v>
      </c>
      <c r="M16" s="78"/>
      <c r="P16" s="26" t="s">
        <v>48</v>
      </c>
      <c r="R16" s="54" t="s">
        <v>60</v>
      </c>
      <c r="S16" s="54"/>
      <c r="T16" s="54"/>
      <c r="AE16" s="27"/>
      <c r="AG16" s="26" t="s">
        <v>95</v>
      </c>
      <c r="AI16" s="27"/>
    </row>
    <row r="17" spans="2:41" x14ac:dyDescent="0.35">
      <c r="B17" s="65" t="s">
        <v>10</v>
      </c>
      <c r="C17" s="25" t="s">
        <v>48</v>
      </c>
      <c r="D17" s="35" t="s">
        <v>78</v>
      </c>
      <c r="E17" s="25"/>
      <c r="F17" s="46" t="s">
        <v>516</v>
      </c>
      <c r="G17" s="25" t="s">
        <v>48</v>
      </c>
      <c r="H17" s="35" t="s">
        <v>101</v>
      </c>
      <c r="I17" s="25"/>
      <c r="J17" s="42" t="s">
        <v>515</v>
      </c>
      <c r="K17" s="25"/>
      <c r="L17" s="42" t="s">
        <v>138</v>
      </c>
      <c r="M17" s="174"/>
      <c r="P17" s="26" t="s">
        <v>45</v>
      </c>
      <c r="R17" s="54" t="s">
        <v>55</v>
      </c>
      <c r="S17" s="54"/>
      <c r="T17" s="54"/>
      <c r="AE17" s="27"/>
      <c r="AG17" s="26" t="s">
        <v>108</v>
      </c>
      <c r="AI17" s="27"/>
    </row>
    <row r="18" spans="2:41" x14ac:dyDescent="0.35">
      <c r="B18" s="65" t="s">
        <v>11</v>
      </c>
      <c r="C18" s="39"/>
      <c r="D18" s="48"/>
      <c r="E18" s="39"/>
      <c r="F18" s="85" t="s">
        <v>514</v>
      </c>
      <c r="G18" s="39" t="s">
        <v>48</v>
      </c>
      <c r="H18" s="84" t="s">
        <v>101</v>
      </c>
      <c r="I18" s="39"/>
      <c r="J18" s="48" t="s">
        <v>515</v>
      </c>
      <c r="K18" s="39"/>
      <c r="L18" s="48"/>
      <c r="M18" s="175"/>
      <c r="P18" s="26"/>
      <c r="AE18" s="27"/>
      <c r="AG18" s="26" t="s">
        <v>109</v>
      </c>
      <c r="AI18" s="27"/>
    </row>
    <row r="19" spans="2:41" ht="18" customHeight="1" x14ac:dyDescent="0.35">
      <c r="B19" s="38"/>
      <c r="C19" s="68"/>
      <c r="D19" s="69"/>
      <c r="E19" s="69"/>
      <c r="F19" s="69"/>
      <c r="G19" s="69"/>
      <c r="H19" s="69"/>
      <c r="I19" s="69"/>
      <c r="J19" s="69"/>
      <c r="K19" s="69"/>
      <c r="L19" s="69"/>
      <c r="M19" s="69"/>
      <c r="P19" s="26"/>
      <c r="R19" s="33" t="s">
        <v>23</v>
      </c>
      <c r="AE19" s="27"/>
      <c r="AG19" s="26" t="s">
        <v>110</v>
      </c>
      <c r="AI19" s="27"/>
    </row>
    <row r="20" spans="2:41" x14ac:dyDescent="0.35">
      <c r="B20" s="79" t="s">
        <v>384</v>
      </c>
      <c r="C20" s="223" t="s">
        <v>890</v>
      </c>
      <c r="D20" s="224"/>
      <c r="E20" s="223" t="s">
        <v>891</v>
      </c>
      <c r="F20" s="224"/>
      <c r="G20" s="223" t="s">
        <v>892</v>
      </c>
      <c r="H20" s="224"/>
      <c r="I20" s="223" t="s">
        <v>893</v>
      </c>
      <c r="J20" s="224"/>
      <c r="K20" s="225" t="s">
        <v>894</v>
      </c>
      <c r="L20" s="224"/>
      <c r="M20" s="171" t="s">
        <v>567</v>
      </c>
      <c r="P20" s="26"/>
      <c r="R20" s="36" t="s">
        <v>24</v>
      </c>
      <c r="AE20" s="27"/>
      <c r="AG20" s="26" t="s">
        <v>240</v>
      </c>
      <c r="AI20" s="27"/>
    </row>
    <row r="21" spans="2:41" x14ac:dyDescent="0.35">
      <c r="B21" s="65" t="s">
        <v>12</v>
      </c>
      <c r="C21" s="66"/>
      <c r="D21" s="47" t="s">
        <v>118</v>
      </c>
      <c r="E21" s="66"/>
      <c r="F21" s="47" t="s">
        <v>118</v>
      </c>
      <c r="G21" s="67"/>
      <c r="H21" s="111" t="s">
        <v>118</v>
      </c>
      <c r="I21" s="66"/>
      <c r="J21" s="47" t="s">
        <v>118</v>
      </c>
      <c r="K21" s="66"/>
      <c r="L21" s="47" t="s">
        <v>118</v>
      </c>
      <c r="M21" s="172"/>
      <c r="P21" s="26"/>
      <c r="R21" s="80" t="s">
        <v>25</v>
      </c>
      <c r="S21" s="80"/>
      <c r="T21" s="80"/>
      <c r="AE21" s="27"/>
      <c r="AG21" s="26"/>
      <c r="AI21" s="27"/>
    </row>
    <row r="22" spans="2:41" x14ac:dyDescent="0.35">
      <c r="B22" s="65" t="s">
        <v>0</v>
      </c>
      <c r="C22" s="25"/>
      <c r="D22" s="42" t="s">
        <v>131</v>
      </c>
      <c r="E22" s="25" t="s">
        <v>45</v>
      </c>
      <c r="F22" s="35" t="s">
        <v>103</v>
      </c>
      <c r="G22" s="38"/>
      <c r="H22" s="46" t="s">
        <v>132</v>
      </c>
      <c r="I22" s="25" t="s">
        <v>45</v>
      </c>
      <c r="J22" s="35" t="s">
        <v>103</v>
      </c>
      <c r="K22" s="25" t="s">
        <v>48</v>
      </c>
      <c r="L22" s="35" t="s">
        <v>78</v>
      </c>
      <c r="M22" s="173"/>
      <c r="P22" s="28"/>
      <c r="Q22" s="45"/>
      <c r="R22" s="45"/>
      <c r="S22" s="45"/>
      <c r="T22" s="45"/>
      <c r="U22" s="45"/>
      <c r="V22" s="45"/>
      <c r="W22" s="45"/>
      <c r="X22" s="45"/>
      <c r="Y22" s="45"/>
      <c r="Z22" s="45"/>
      <c r="AA22" s="45"/>
      <c r="AB22" s="45"/>
      <c r="AC22" s="45"/>
      <c r="AD22" s="45"/>
      <c r="AE22" s="29"/>
      <c r="AG22" s="28"/>
      <c r="AH22" s="45"/>
      <c r="AI22" s="29"/>
    </row>
    <row r="23" spans="2:41" x14ac:dyDescent="0.35">
      <c r="B23" s="65" t="s">
        <v>1</v>
      </c>
      <c r="C23" s="25"/>
      <c r="D23" s="42" t="s">
        <v>130</v>
      </c>
      <c r="E23" s="25" t="s">
        <v>45</v>
      </c>
      <c r="F23" s="35" t="s">
        <v>104</v>
      </c>
      <c r="G23" s="38"/>
      <c r="H23" s="46" t="s">
        <v>133</v>
      </c>
      <c r="I23" s="25" t="s">
        <v>45</v>
      </c>
      <c r="J23" s="35" t="s">
        <v>104</v>
      </c>
      <c r="K23" s="25" t="s">
        <v>48</v>
      </c>
      <c r="L23" s="35" t="s">
        <v>78</v>
      </c>
      <c r="M23" s="173"/>
    </row>
    <row r="24" spans="2:41" x14ac:dyDescent="0.35">
      <c r="B24" s="65" t="s">
        <v>2</v>
      </c>
      <c r="C24" s="25" t="s">
        <v>45</v>
      </c>
      <c r="D24" s="35" t="s">
        <v>79</v>
      </c>
      <c r="E24" s="25"/>
      <c r="F24" s="42" t="s">
        <v>112</v>
      </c>
      <c r="G24" s="38"/>
      <c r="H24" s="42" t="s">
        <v>579</v>
      </c>
      <c r="I24" s="25" t="s">
        <v>45</v>
      </c>
      <c r="J24" s="35" t="s">
        <v>79</v>
      </c>
      <c r="K24" s="25"/>
      <c r="L24" s="42" t="s">
        <v>111</v>
      </c>
      <c r="M24" s="78"/>
      <c r="P24" s="31"/>
      <c r="Q24" s="58" t="s">
        <v>57</v>
      </c>
      <c r="R24" s="44"/>
      <c r="S24" s="44"/>
      <c r="T24" s="44"/>
      <c r="U24" s="44"/>
      <c r="V24" s="44"/>
      <c r="W24" s="44"/>
      <c r="X24" s="44"/>
      <c r="Y24" s="44"/>
      <c r="Z24" s="44"/>
      <c r="AA24" s="44"/>
      <c r="AB24" s="44"/>
      <c r="AC24" s="44"/>
      <c r="AD24" s="44"/>
      <c r="AE24" s="44"/>
      <c r="AF24" s="44"/>
      <c r="AG24" s="44"/>
      <c r="AH24" s="44"/>
      <c r="AI24" s="44"/>
      <c r="AJ24" s="44"/>
      <c r="AK24" s="44"/>
      <c r="AL24" s="44"/>
      <c r="AM24" s="44"/>
      <c r="AN24" s="44"/>
      <c r="AO24" s="32"/>
    </row>
    <row r="25" spans="2:41" x14ac:dyDescent="0.35">
      <c r="B25" s="65" t="s">
        <v>3</v>
      </c>
      <c r="C25" s="25" t="s">
        <v>45</v>
      </c>
      <c r="D25" s="35" t="s">
        <v>79</v>
      </c>
      <c r="E25" s="25"/>
      <c r="F25" s="83" t="s">
        <v>112</v>
      </c>
      <c r="G25" s="38"/>
      <c r="H25" s="42" t="s">
        <v>579</v>
      </c>
      <c r="I25" s="25" t="s">
        <v>45</v>
      </c>
      <c r="J25" s="35" t="s">
        <v>79</v>
      </c>
      <c r="K25" s="25"/>
      <c r="L25" s="42" t="s">
        <v>111</v>
      </c>
      <c r="M25" s="78"/>
      <c r="P25" s="26"/>
      <c r="AO25" s="27"/>
    </row>
    <row r="26" spans="2:41" x14ac:dyDescent="0.35">
      <c r="B26" s="65" t="s">
        <v>4</v>
      </c>
      <c r="C26" s="25" t="s">
        <v>54</v>
      </c>
      <c r="D26" s="35" t="s">
        <v>93</v>
      </c>
      <c r="E26" s="1" t="s">
        <v>999</v>
      </c>
      <c r="F26" s="43" t="s">
        <v>512</v>
      </c>
      <c r="G26" s="38" t="s">
        <v>54</v>
      </c>
      <c r="H26" s="35" t="s">
        <v>79</v>
      </c>
      <c r="I26" s="25" t="s">
        <v>289</v>
      </c>
      <c r="J26" s="43" t="s">
        <v>278</v>
      </c>
      <c r="K26" s="25" t="s">
        <v>48</v>
      </c>
      <c r="L26" s="35" t="s">
        <v>83</v>
      </c>
      <c r="M26" s="173"/>
      <c r="P26" s="26"/>
      <c r="R26" s="33" t="s">
        <v>30</v>
      </c>
      <c r="S26" s="33"/>
      <c r="T26" s="116"/>
      <c r="U26" s="116"/>
      <c r="V26" s="116"/>
      <c r="W26" s="116"/>
      <c r="AO26" s="27"/>
    </row>
    <row r="27" spans="2:41" x14ac:dyDescent="0.35">
      <c r="B27" s="65" t="s">
        <v>5</v>
      </c>
      <c r="C27" s="25" t="s">
        <v>54</v>
      </c>
      <c r="D27" s="35" t="s">
        <v>93</v>
      </c>
      <c r="E27" s="25" t="s">
        <v>620</v>
      </c>
      <c r="F27" s="43" t="s">
        <v>280</v>
      </c>
      <c r="G27" s="38" t="s">
        <v>45</v>
      </c>
      <c r="H27" s="35" t="s">
        <v>102</v>
      </c>
      <c r="I27" s="25" t="s">
        <v>54</v>
      </c>
      <c r="J27" s="43" t="s">
        <v>649</v>
      </c>
      <c r="K27" s="25" t="s">
        <v>14</v>
      </c>
      <c r="L27" s="42" t="s">
        <v>138</v>
      </c>
      <c r="M27" s="78" t="s">
        <v>595</v>
      </c>
      <c r="P27" s="26"/>
      <c r="R27" s="33"/>
      <c r="S27" s="33" t="s">
        <v>74</v>
      </c>
      <c r="T27" s="33"/>
      <c r="U27" s="116"/>
      <c r="V27" s="116"/>
      <c r="W27" s="116"/>
      <c r="AO27" s="27"/>
    </row>
    <row r="28" spans="2:41" x14ac:dyDescent="0.35">
      <c r="B28" s="65" t="s">
        <v>6</v>
      </c>
      <c r="C28" s="25"/>
      <c r="D28" s="43" t="s">
        <v>276</v>
      </c>
      <c r="E28" s="25" t="s">
        <v>620</v>
      </c>
      <c r="F28" s="43" t="s">
        <v>281</v>
      </c>
      <c r="G28" s="38" t="s">
        <v>45</v>
      </c>
      <c r="H28" s="35" t="s">
        <v>102</v>
      </c>
      <c r="I28" s="25" t="s">
        <v>289</v>
      </c>
      <c r="J28" s="43" t="s">
        <v>279</v>
      </c>
      <c r="K28" s="25"/>
      <c r="L28" s="42" t="s">
        <v>138</v>
      </c>
      <c r="M28" s="78" t="s">
        <v>513</v>
      </c>
      <c r="P28" s="112" t="s">
        <v>263</v>
      </c>
      <c r="Q28" s="34" t="s">
        <v>26</v>
      </c>
      <c r="R28" t="s">
        <v>78</v>
      </c>
      <c r="S28">
        <v>78</v>
      </c>
      <c r="U28" t="s">
        <v>287</v>
      </c>
      <c r="V28" s="34"/>
      <c r="W28" s="34"/>
      <c r="AO28" s="27"/>
    </row>
    <row r="29" spans="2:41" x14ac:dyDescent="0.35">
      <c r="B29" s="65" t="s">
        <v>7</v>
      </c>
      <c r="C29" s="25"/>
      <c r="D29" s="43" t="s">
        <v>277</v>
      </c>
      <c r="E29" s="26"/>
      <c r="F29" s="27"/>
      <c r="G29" s="38" t="s">
        <v>45</v>
      </c>
      <c r="H29" s="35" t="s">
        <v>102</v>
      </c>
      <c r="I29" s="25"/>
      <c r="J29" s="43"/>
      <c r="K29" s="25"/>
      <c r="L29" s="42" t="s">
        <v>138</v>
      </c>
      <c r="M29" s="78" t="s">
        <v>581</v>
      </c>
      <c r="P29" s="112" t="s">
        <v>264</v>
      </c>
      <c r="Q29" s="34" t="s">
        <v>26</v>
      </c>
      <c r="R29" t="s">
        <v>79</v>
      </c>
      <c r="S29">
        <v>78</v>
      </c>
      <c r="U29" t="s">
        <v>283</v>
      </c>
      <c r="V29" s="34"/>
      <c r="W29" s="34"/>
      <c r="AO29" s="27"/>
    </row>
    <row r="30" spans="2:41" x14ac:dyDescent="0.35">
      <c r="B30" s="65" t="s">
        <v>8</v>
      </c>
      <c r="C30" s="25"/>
      <c r="D30" s="43" t="s">
        <v>86</v>
      </c>
      <c r="E30" s="25"/>
      <c r="F30" s="43"/>
      <c r="G30" s="38" t="s">
        <v>54</v>
      </c>
      <c r="H30" s="23" t="s">
        <v>93</v>
      </c>
      <c r="I30" s="25"/>
      <c r="J30" s="43"/>
      <c r="K30" s="25"/>
      <c r="L30" s="42" t="s">
        <v>138</v>
      </c>
      <c r="M30" s="176"/>
      <c r="P30" s="112" t="s">
        <v>265</v>
      </c>
      <c r="Q30" s="34" t="s">
        <v>26</v>
      </c>
      <c r="R30" t="s">
        <v>80</v>
      </c>
      <c r="S30">
        <v>101</v>
      </c>
      <c r="U30" t="s">
        <v>288</v>
      </c>
      <c r="V30" s="34"/>
      <c r="W30" s="34"/>
      <c r="AO30" s="27"/>
    </row>
    <row r="31" spans="2:41" x14ac:dyDescent="0.35">
      <c r="B31" s="65" t="s">
        <v>9</v>
      </c>
      <c r="C31" s="25" t="s">
        <v>48</v>
      </c>
      <c r="D31" s="35" t="s">
        <v>78</v>
      </c>
      <c r="E31" s="25"/>
      <c r="F31" s="42" t="s">
        <v>517</v>
      </c>
      <c r="G31" s="38" t="s">
        <v>48</v>
      </c>
      <c r="H31" s="35" t="s">
        <v>101</v>
      </c>
      <c r="I31" s="25"/>
      <c r="J31" s="42" t="s">
        <v>539</v>
      </c>
      <c r="K31" s="25"/>
      <c r="L31" s="42" t="s">
        <v>138</v>
      </c>
      <c r="M31" s="174"/>
      <c r="P31" s="112" t="s">
        <v>93</v>
      </c>
      <c r="Q31" s="34" t="s">
        <v>26</v>
      </c>
      <c r="R31" t="s">
        <v>81</v>
      </c>
      <c r="S31">
        <v>47</v>
      </c>
      <c r="U31" t="s">
        <v>285</v>
      </c>
      <c r="V31" s="34"/>
      <c r="W31" s="34"/>
      <c r="AO31" s="27"/>
    </row>
    <row r="32" spans="2:41" x14ac:dyDescent="0.35">
      <c r="B32" s="65" t="s">
        <v>10</v>
      </c>
      <c r="C32" s="25" t="s">
        <v>48</v>
      </c>
      <c r="D32" s="35" t="s">
        <v>78</v>
      </c>
      <c r="E32" s="25"/>
      <c r="F32" s="42" t="s">
        <v>517</v>
      </c>
      <c r="G32" s="38" t="s">
        <v>48</v>
      </c>
      <c r="H32" s="35" t="s">
        <v>101</v>
      </c>
      <c r="I32" s="25"/>
      <c r="J32" s="42" t="s">
        <v>539</v>
      </c>
      <c r="K32" s="25"/>
      <c r="L32" s="42" t="s">
        <v>138</v>
      </c>
      <c r="M32" s="174"/>
      <c r="P32" s="112" t="s">
        <v>138</v>
      </c>
      <c r="Q32" s="34" t="s">
        <v>26</v>
      </c>
      <c r="R32" t="s">
        <v>82</v>
      </c>
      <c r="S32">
        <v>52</v>
      </c>
      <c r="U32" t="s">
        <v>286</v>
      </c>
      <c r="V32" s="34"/>
      <c r="W32" s="34"/>
      <c r="AO32" s="27"/>
    </row>
    <row r="33" spans="2:41" x14ac:dyDescent="0.35">
      <c r="B33" s="65" t="s">
        <v>11</v>
      </c>
      <c r="C33" s="39"/>
      <c r="D33" s="48"/>
      <c r="E33" s="39"/>
      <c r="F33" s="48" t="s">
        <v>517</v>
      </c>
      <c r="G33" s="41" t="s">
        <v>48</v>
      </c>
      <c r="H33" s="84" t="s">
        <v>101</v>
      </c>
      <c r="I33" s="39"/>
      <c r="J33" s="48" t="s">
        <v>539</v>
      </c>
      <c r="K33" s="39"/>
      <c r="L33" s="40"/>
      <c r="M33" s="175"/>
      <c r="P33" s="112" t="s">
        <v>266</v>
      </c>
      <c r="Q33" s="34" t="s">
        <v>26</v>
      </c>
      <c r="R33" t="s">
        <v>83</v>
      </c>
      <c r="S33">
        <v>26</v>
      </c>
      <c r="U33" t="s">
        <v>284</v>
      </c>
      <c r="W33" s="34"/>
      <c r="AO33" s="27"/>
    </row>
    <row r="34" spans="2:41" x14ac:dyDescent="0.35">
      <c r="B34" s="38"/>
      <c r="C34" s="38"/>
      <c r="D34" s="38"/>
      <c r="E34" s="38"/>
      <c r="F34" s="38"/>
      <c r="G34" s="38"/>
      <c r="H34" s="38"/>
      <c r="I34" s="38"/>
      <c r="J34" s="38"/>
      <c r="K34" s="38"/>
      <c r="L34" s="38"/>
      <c r="M34" s="38"/>
      <c r="P34" s="26"/>
      <c r="Q34" s="34"/>
      <c r="R34" t="s">
        <v>28</v>
      </c>
      <c r="S34">
        <v>13</v>
      </c>
      <c r="V34" s="34"/>
      <c r="W34" s="34"/>
      <c r="AO34" s="27"/>
    </row>
    <row r="35" spans="2:41" x14ac:dyDescent="0.35">
      <c r="B35" s="79" t="s">
        <v>385</v>
      </c>
      <c r="C35" s="223" t="s">
        <v>895</v>
      </c>
      <c r="D35" s="224"/>
      <c r="E35" s="223" t="s">
        <v>896</v>
      </c>
      <c r="F35" s="224"/>
      <c r="G35" s="223" t="s">
        <v>897</v>
      </c>
      <c r="H35" s="224"/>
      <c r="I35" s="223" t="s">
        <v>898</v>
      </c>
      <c r="J35" s="224"/>
      <c r="K35" s="225" t="s">
        <v>899</v>
      </c>
      <c r="L35" s="224"/>
      <c r="M35" s="171" t="s">
        <v>567</v>
      </c>
      <c r="P35" s="26"/>
      <c r="Q35" s="34"/>
      <c r="V35" s="34"/>
      <c r="W35" s="34"/>
      <c r="AO35" s="27"/>
    </row>
    <row r="36" spans="2:41" x14ac:dyDescent="0.35">
      <c r="B36" s="65" t="s">
        <v>12</v>
      </c>
      <c r="C36" s="66"/>
      <c r="D36" s="47" t="s">
        <v>119</v>
      </c>
      <c r="E36" s="66"/>
      <c r="F36" s="47" t="s">
        <v>119</v>
      </c>
      <c r="G36" s="67"/>
      <c r="H36" s="111" t="s">
        <v>119</v>
      </c>
      <c r="I36" s="66"/>
      <c r="J36" s="47" t="s">
        <v>119</v>
      </c>
      <c r="K36" s="66"/>
      <c r="L36" s="47" t="s">
        <v>119</v>
      </c>
      <c r="M36" s="172"/>
      <c r="P36" s="26"/>
      <c r="AO36" s="27"/>
    </row>
    <row r="37" spans="2:41" x14ac:dyDescent="0.35">
      <c r="B37" s="65" t="s">
        <v>0</v>
      </c>
      <c r="C37" s="25"/>
      <c r="D37" s="42" t="s">
        <v>131</v>
      </c>
      <c r="E37" s="25" t="s">
        <v>45</v>
      </c>
      <c r="F37" s="35" t="s">
        <v>103</v>
      </c>
      <c r="G37" s="38"/>
      <c r="H37" s="46" t="s">
        <v>132</v>
      </c>
      <c r="I37" s="25" t="s">
        <v>45</v>
      </c>
      <c r="J37" s="35" t="s">
        <v>103</v>
      </c>
      <c r="K37" s="25" t="s">
        <v>48</v>
      </c>
      <c r="L37" s="35" t="s">
        <v>78</v>
      </c>
      <c r="M37" s="173"/>
      <c r="P37" s="26"/>
      <c r="Q37" s="56" t="s">
        <v>29</v>
      </c>
      <c r="R37" s="30" t="s">
        <v>84</v>
      </c>
      <c r="S37" s="30">
        <v>13</v>
      </c>
      <c r="T37" s="55"/>
      <c r="U37" s="30" t="s">
        <v>85</v>
      </c>
      <c r="V37" s="56"/>
      <c r="W37" s="56"/>
      <c r="AO37" s="27"/>
    </row>
    <row r="38" spans="2:41" x14ac:dyDescent="0.35">
      <c r="B38" s="65" t="s">
        <v>1</v>
      </c>
      <c r="C38" s="25"/>
      <c r="D38" s="42" t="s">
        <v>130</v>
      </c>
      <c r="E38" s="25" t="s">
        <v>45</v>
      </c>
      <c r="F38" s="35" t="s">
        <v>104</v>
      </c>
      <c r="G38" s="38"/>
      <c r="H38" s="46" t="s">
        <v>133</v>
      </c>
      <c r="I38" s="25" t="s">
        <v>45</v>
      </c>
      <c r="J38" s="35" t="s">
        <v>104</v>
      </c>
      <c r="K38" s="25" t="s">
        <v>48</v>
      </c>
      <c r="L38" s="35" t="s">
        <v>78</v>
      </c>
      <c r="M38" s="173"/>
      <c r="P38" s="26"/>
      <c r="Q38" s="56" t="s">
        <v>29</v>
      </c>
      <c r="R38" s="30" t="s">
        <v>86</v>
      </c>
      <c r="S38" s="30">
        <v>13</v>
      </c>
      <c r="T38" s="55"/>
      <c r="U38" s="30" t="s">
        <v>87</v>
      </c>
      <c r="V38" s="56"/>
      <c r="W38" s="56"/>
      <c r="AO38" s="27"/>
    </row>
    <row r="39" spans="2:41" x14ac:dyDescent="0.35">
      <c r="B39" s="65" t="s">
        <v>2</v>
      </c>
      <c r="C39" s="25" t="s">
        <v>45</v>
      </c>
      <c r="D39" s="35" t="s">
        <v>79</v>
      </c>
      <c r="E39" s="25"/>
      <c r="F39" s="42" t="s">
        <v>112</v>
      </c>
      <c r="G39" s="38"/>
      <c r="H39" s="42" t="s">
        <v>579</v>
      </c>
      <c r="I39" s="25" t="s">
        <v>45</v>
      </c>
      <c r="J39" s="35" t="s">
        <v>79</v>
      </c>
      <c r="K39" s="25"/>
      <c r="L39" s="42" t="s">
        <v>884</v>
      </c>
      <c r="M39" s="78"/>
      <c r="P39" s="26"/>
      <c r="Q39" s="56" t="s">
        <v>29</v>
      </c>
      <c r="R39" s="30" t="s">
        <v>88</v>
      </c>
      <c r="S39" s="30">
        <v>13</v>
      </c>
      <c r="T39" s="55"/>
      <c r="U39" s="30" t="s">
        <v>89</v>
      </c>
      <c r="V39" s="56"/>
      <c r="W39" s="56"/>
      <c r="AO39" s="27"/>
    </row>
    <row r="40" spans="2:41" x14ac:dyDescent="0.35">
      <c r="B40" s="65" t="s">
        <v>3</v>
      </c>
      <c r="C40" s="25" t="s">
        <v>45</v>
      </c>
      <c r="D40" s="35" t="s">
        <v>79</v>
      </c>
      <c r="E40" s="25"/>
      <c r="F40" s="42" t="s">
        <v>112</v>
      </c>
      <c r="G40" s="38"/>
      <c r="H40" s="42" t="s">
        <v>579</v>
      </c>
      <c r="I40" s="25" t="s">
        <v>45</v>
      </c>
      <c r="J40" s="35" t="s">
        <v>79</v>
      </c>
      <c r="K40" s="25"/>
      <c r="L40" s="42" t="s">
        <v>884</v>
      </c>
      <c r="M40" s="78"/>
      <c r="P40" s="26"/>
      <c r="Q40" s="56" t="s">
        <v>29</v>
      </c>
      <c r="R40" s="30" t="s">
        <v>90</v>
      </c>
      <c r="S40" s="30">
        <v>13</v>
      </c>
      <c r="T40" s="55"/>
      <c r="U40" s="30" t="s">
        <v>91</v>
      </c>
      <c r="V40" s="56"/>
      <c r="W40" s="56"/>
      <c r="AO40" s="27"/>
    </row>
    <row r="41" spans="2:41" x14ac:dyDescent="0.35">
      <c r="B41" s="65" t="s">
        <v>4</v>
      </c>
      <c r="C41" s="25" t="s">
        <v>54</v>
      </c>
      <c r="D41" s="35" t="s">
        <v>93</v>
      </c>
      <c r="E41" s="1" t="s">
        <v>999</v>
      </c>
      <c r="F41" s="43" t="s">
        <v>512</v>
      </c>
      <c r="G41" s="38" t="s">
        <v>54</v>
      </c>
      <c r="H41" s="35" t="s">
        <v>79</v>
      </c>
      <c r="I41" s="25" t="s">
        <v>289</v>
      </c>
      <c r="J41" s="43" t="s">
        <v>278</v>
      </c>
      <c r="K41" s="25" t="s">
        <v>48</v>
      </c>
      <c r="L41" s="35" t="s">
        <v>83</v>
      </c>
      <c r="M41" s="78"/>
      <c r="P41" s="110"/>
      <c r="Q41" s="56" t="s">
        <v>29</v>
      </c>
      <c r="R41" s="30" t="s">
        <v>203</v>
      </c>
      <c r="S41" s="30">
        <v>13</v>
      </c>
      <c r="T41" s="55"/>
      <c r="U41" s="30" t="s">
        <v>614</v>
      </c>
      <c r="Y41" s="90"/>
      <c r="Z41" s="90"/>
      <c r="AA41" s="90"/>
      <c r="AB41" s="90"/>
      <c r="AO41" s="27"/>
    </row>
    <row r="42" spans="2:41" x14ac:dyDescent="0.35">
      <c r="B42" s="65" t="s">
        <v>5</v>
      </c>
      <c r="C42" s="25" t="s">
        <v>54</v>
      </c>
      <c r="D42" s="35" t="s">
        <v>93</v>
      </c>
      <c r="E42" s="25" t="s">
        <v>620</v>
      </c>
      <c r="F42" s="43" t="s">
        <v>280</v>
      </c>
      <c r="G42" s="38" t="s">
        <v>45</v>
      </c>
      <c r="H42" s="35" t="s">
        <v>102</v>
      </c>
      <c r="I42" s="25" t="s">
        <v>54</v>
      </c>
      <c r="J42" s="43" t="s">
        <v>649</v>
      </c>
      <c r="K42" s="25" t="s">
        <v>14</v>
      </c>
      <c r="L42" s="42" t="s">
        <v>138</v>
      </c>
      <c r="M42" s="78"/>
      <c r="P42" s="26"/>
      <c r="Q42" s="56"/>
      <c r="R42" s="81"/>
      <c r="S42" s="30"/>
      <c r="T42" s="55"/>
      <c r="AO42" s="27"/>
    </row>
    <row r="43" spans="2:41" x14ac:dyDescent="0.35">
      <c r="B43" s="65" t="s">
        <v>6</v>
      </c>
      <c r="C43" s="25"/>
      <c r="D43" s="43" t="s">
        <v>276</v>
      </c>
      <c r="E43" s="25" t="s">
        <v>620</v>
      </c>
      <c r="F43" s="43" t="s">
        <v>281</v>
      </c>
      <c r="G43" s="38" t="s">
        <v>45</v>
      </c>
      <c r="H43" s="35" t="s">
        <v>102</v>
      </c>
      <c r="I43" s="25" t="s">
        <v>289</v>
      </c>
      <c r="J43" s="43" t="s">
        <v>279</v>
      </c>
      <c r="K43" s="25"/>
      <c r="L43" s="42" t="s">
        <v>138</v>
      </c>
      <c r="M43" s="173"/>
      <c r="P43" s="26"/>
      <c r="Q43" s="56"/>
      <c r="R43" s="81"/>
      <c r="S43" s="30"/>
      <c r="T43" s="55"/>
      <c r="X43" s="30"/>
      <c r="Y43" s="30"/>
      <c r="AA43" s="30"/>
      <c r="AB43" s="30"/>
      <c r="AO43" s="27"/>
    </row>
    <row r="44" spans="2:41" x14ac:dyDescent="0.35">
      <c r="B44" s="65" t="s">
        <v>7</v>
      </c>
      <c r="C44" s="25"/>
      <c r="D44" s="43" t="s">
        <v>277</v>
      </c>
      <c r="E44" s="26"/>
      <c r="F44" s="27"/>
      <c r="G44" s="38" t="s">
        <v>45</v>
      </c>
      <c r="H44" s="35" t="s">
        <v>102</v>
      </c>
      <c r="I44" s="25"/>
      <c r="J44" s="43"/>
      <c r="K44" s="25"/>
      <c r="L44" s="42" t="s">
        <v>138</v>
      </c>
      <c r="M44" s="173"/>
      <c r="P44" s="28"/>
      <c r="Q44" s="62"/>
      <c r="R44" s="82"/>
      <c r="S44" s="63"/>
      <c r="T44" s="75"/>
      <c r="U44" s="45"/>
      <c r="V44" s="45"/>
      <c r="W44" s="45"/>
      <c r="X44" s="63"/>
      <c r="Y44" s="63"/>
      <c r="Z44" s="45"/>
      <c r="AA44" s="63"/>
      <c r="AB44" s="63"/>
      <c r="AC44" s="45"/>
      <c r="AD44" s="45"/>
      <c r="AE44" s="45"/>
      <c r="AF44" s="45"/>
      <c r="AG44" s="45"/>
      <c r="AH44" s="45"/>
      <c r="AI44" s="45"/>
      <c r="AJ44" s="45"/>
      <c r="AK44" s="45"/>
      <c r="AL44" s="45"/>
      <c r="AM44" s="45"/>
      <c r="AN44" s="45"/>
      <c r="AO44" s="29"/>
    </row>
    <row r="45" spans="2:41" x14ac:dyDescent="0.35">
      <c r="B45" s="65" t="s">
        <v>8</v>
      </c>
      <c r="C45" s="25"/>
      <c r="D45" s="43" t="s">
        <v>86</v>
      </c>
      <c r="E45" s="25"/>
      <c r="F45" s="43"/>
      <c r="G45" s="38" t="s">
        <v>54</v>
      </c>
      <c r="H45" s="23" t="s">
        <v>93</v>
      </c>
      <c r="I45" s="25"/>
      <c r="J45" s="43"/>
      <c r="K45" s="25"/>
      <c r="L45" s="42" t="s">
        <v>138</v>
      </c>
      <c r="M45" s="173"/>
      <c r="Q45" s="56"/>
      <c r="R45" s="81"/>
      <c r="X45" s="30"/>
      <c r="Y45" s="30"/>
      <c r="AA45" s="30"/>
      <c r="AB45" s="30"/>
    </row>
    <row r="46" spans="2:41" x14ac:dyDescent="0.35">
      <c r="B46" s="65" t="s">
        <v>9</v>
      </c>
      <c r="C46" s="25" t="s">
        <v>48</v>
      </c>
      <c r="D46" s="35" t="s">
        <v>78</v>
      </c>
      <c r="E46" s="25"/>
      <c r="F46" s="42" t="s">
        <v>518</v>
      </c>
      <c r="G46" s="38" t="s">
        <v>48</v>
      </c>
      <c r="H46" s="35" t="s">
        <v>101</v>
      </c>
      <c r="I46" s="25"/>
      <c r="J46" s="42" t="s">
        <v>538</v>
      </c>
      <c r="K46" s="25"/>
      <c r="L46" s="42" t="s">
        <v>138</v>
      </c>
      <c r="M46" s="173"/>
      <c r="Q46" s="56"/>
      <c r="R46" s="81"/>
      <c r="X46" s="30"/>
      <c r="Y46" s="30"/>
      <c r="AA46" s="30"/>
      <c r="AB46" s="30"/>
    </row>
    <row r="47" spans="2:41" x14ac:dyDescent="0.35">
      <c r="B47" s="65" t="s">
        <v>10</v>
      </c>
      <c r="C47" s="25" t="s">
        <v>48</v>
      </c>
      <c r="D47" s="35" t="s">
        <v>78</v>
      </c>
      <c r="E47" s="25"/>
      <c r="F47" s="42" t="s">
        <v>518</v>
      </c>
      <c r="G47" s="38" t="s">
        <v>48</v>
      </c>
      <c r="H47" s="35" t="s">
        <v>101</v>
      </c>
      <c r="I47" s="25"/>
      <c r="J47" s="42" t="s">
        <v>538</v>
      </c>
      <c r="K47" s="25"/>
      <c r="L47" s="42" t="s">
        <v>138</v>
      </c>
      <c r="M47" s="174"/>
    </row>
    <row r="48" spans="2:41" x14ac:dyDescent="0.35">
      <c r="B48" s="65" t="s">
        <v>11</v>
      </c>
      <c r="C48" s="39"/>
      <c r="D48" s="48"/>
      <c r="E48" s="39"/>
      <c r="F48" s="48" t="s">
        <v>518</v>
      </c>
      <c r="G48" s="41" t="s">
        <v>48</v>
      </c>
      <c r="H48" s="84" t="s">
        <v>101</v>
      </c>
      <c r="I48" s="39"/>
      <c r="J48" s="48" t="s">
        <v>538</v>
      </c>
      <c r="K48" s="39"/>
      <c r="L48" s="40"/>
      <c r="M48" s="175"/>
    </row>
    <row r="49" spans="2:45" x14ac:dyDescent="0.35">
      <c r="B49" s="38"/>
      <c r="C49" s="38"/>
      <c r="D49" s="38"/>
      <c r="E49" s="38"/>
      <c r="F49" s="38"/>
      <c r="G49" s="38"/>
      <c r="H49" s="38"/>
      <c r="I49" s="38"/>
      <c r="J49" s="38"/>
      <c r="K49" s="38"/>
      <c r="L49" s="38"/>
      <c r="M49" s="38"/>
    </row>
    <row r="50" spans="2:45" x14ac:dyDescent="0.35">
      <c r="B50" s="79" t="s">
        <v>164</v>
      </c>
      <c r="C50" s="223" t="s">
        <v>900</v>
      </c>
      <c r="D50" s="224"/>
      <c r="E50" s="223" t="s">
        <v>901</v>
      </c>
      <c r="F50" s="224"/>
      <c r="G50" s="223" t="s">
        <v>902</v>
      </c>
      <c r="H50" s="224"/>
      <c r="I50" s="223" t="s">
        <v>903</v>
      </c>
      <c r="J50" s="224"/>
      <c r="K50" s="225" t="s">
        <v>904</v>
      </c>
      <c r="L50" s="224"/>
      <c r="M50" s="171" t="s">
        <v>567</v>
      </c>
    </row>
    <row r="51" spans="2:45" x14ac:dyDescent="0.35">
      <c r="B51" s="65" t="s">
        <v>12</v>
      </c>
      <c r="C51" s="66"/>
      <c r="D51" s="47" t="s">
        <v>120</v>
      </c>
      <c r="E51" s="66"/>
      <c r="F51" s="47" t="s">
        <v>120</v>
      </c>
      <c r="G51" s="67"/>
      <c r="H51" s="111" t="s">
        <v>120</v>
      </c>
      <c r="I51" s="66"/>
      <c r="J51" s="47" t="s">
        <v>120</v>
      </c>
      <c r="K51" s="66"/>
      <c r="L51" s="47" t="s">
        <v>426</v>
      </c>
      <c r="M51" s="172"/>
      <c r="O51" s="31"/>
      <c r="P51" s="44"/>
      <c r="Q51" s="44"/>
      <c r="R51" s="44"/>
      <c r="S51" s="44"/>
      <c r="T51" s="44"/>
      <c r="U51" s="44"/>
      <c r="V51" s="44"/>
      <c r="W51" s="44"/>
      <c r="X51" s="44"/>
      <c r="Y51" s="44"/>
      <c r="Z51" s="44"/>
      <c r="AA51" s="44"/>
      <c r="AB51" s="44"/>
      <c r="AC51" s="44"/>
      <c r="AD51" s="44"/>
      <c r="AE51" s="44"/>
      <c r="AF51" s="44"/>
      <c r="AG51" s="44"/>
      <c r="AH51" s="44"/>
      <c r="AI51" s="93"/>
      <c r="AJ51" s="44"/>
      <c r="AK51" s="44"/>
      <c r="AL51" s="44"/>
      <c r="AM51" s="93"/>
      <c r="AN51" s="44"/>
      <c r="AO51" s="44"/>
      <c r="AP51" s="32"/>
      <c r="AR51" s="33"/>
      <c r="AS51" s="33"/>
    </row>
    <row r="52" spans="2:45" x14ac:dyDescent="0.35">
      <c r="B52" s="65" t="s">
        <v>0</v>
      </c>
      <c r="C52" s="25"/>
      <c r="D52" s="42" t="s">
        <v>131</v>
      </c>
      <c r="E52" s="25" t="s">
        <v>45</v>
      </c>
      <c r="F52" s="35" t="s">
        <v>103</v>
      </c>
      <c r="G52" s="38"/>
      <c r="H52" s="46" t="s">
        <v>132</v>
      </c>
      <c r="I52" s="25" t="s">
        <v>45</v>
      </c>
      <c r="J52" s="35" t="s">
        <v>103</v>
      </c>
      <c r="K52" s="25" t="s">
        <v>48</v>
      </c>
      <c r="L52" s="35" t="s">
        <v>78</v>
      </c>
      <c r="M52" s="173"/>
      <c r="O52" s="26"/>
      <c r="P52" s="33" t="s">
        <v>262</v>
      </c>
      <c r="R52" s="95" t="s">
        <v>218</v>
      </c>
      <c r="S52" s="33">
        <v>78</v>
      </c>
      <c r="T52" s="33" t="s">
        <v>53</v>
      </c>
      <c r="AI52" s="34"/>
      <c r="AM52" s="34"/>
      <c r="AP52" s="27"/>
    </row>
    <row r="53" spans="2:45" x14ac:dyDescent="0.35">
      <c r="B53" s="65" t="s">
        <v>1</v>
      </c>
      <c r="C53" s="25"/>
      <c r="D53" s="42" t="s">
        <v>130</v>
      </c>
      <c r="E53" s="25" t="s">
        <v>45</v>
      </c>
      <c r="F53" s="35" t="s">
        <v>104</v>
      </c>
      <c r="G53" s="38"/>
      <c r="H53" s="46" t="s">
        <v>133</v>
      </c>
      <c r="I53" s="25" t="s">
        <v>45</v>
      </c>
      <c r="J53" s="35" t="s">
        <v>104</v>
      </c>
      <c r="K53" s="25" t="s">
        <v>48</v>
      </c>
      <c r="L53" s="35" t="s">
        <v>78</v>
      </c>
      <c r="M53" s="173"/>
      <c r="O53" s="26"/>
      <c r="X53" s="96" t="s">
        <v>212</v>
      </c>
      <c r="Y53" s="97"/>
      <c r="Z53" s="97"/>
      <c r="AA53" s="97"/>
      <c r="AB53" s="97"/>
      <c r="AC53" s="98"/>
      <c r="AG53" s="96" t="s">
        <v>219</v>
      </c>
      <c r="AH53" s="106"/>
      <c r="AI53" s="107"/>
      <c r="AJ53" s="97"/>
      <c r="AK53" s="97"/>
      <c r="AL53" s="97"/>
      <c r="AM53" s="108"/>
      <c r="AN53" s="97"/>
      <c r="AO53" s="98"/>
      <c r="AP53" s="27"/>
    </row>
    <row r="54" spans="2:45" x14ac:dyDescent="0.35">
      <c r="B54" s="65" t="s">
        <v>2</v>
      </c>
      <c r="C54" s="25" t="s">
        <v>45</v>
      </c>
      <c r="D54" s="35" t="s">
        <v>79</v>
      </c>
      <c r="E54" s="25"/>
      <c r="F54" s="83" t="s">
        <v>112</v>
      </c>
      <c r="G54" s="38"/>
      <c r="H54" s="42" t="s">
        <v>584</v>
      </c>
      <c r="I54" s="25" t="s">
        <v>45</v>
      </c>
      <c r="J54" s="35" t="s">
        <v>79</v>
      </c>
      <c r="K54" s="25"/>
      <c r="L54" s="83" t="s">
        <v>111</v>
      </c>
      <c r="M54" s="177"/>
      <c r="O54" s="26"/>
      <c r="P54" t="s">
        <v>210</v>
      </c>
      <c r="R54" t="s">
        <v>246</v>
      </c>
      <c r="X54" s="99" t="s">
        <v>213</v>
      </c>
      <c r="Y54">
        <v>4</v>
      </c>
      <c r="Z54" t="s">
        <v>214</v>
      </c>
      <c r="AA54">
        <v>13</v>
      </c>
      <c r="AB54" t="s">
        <v>216</v>
      </c>
      <c r="AC54" s="100">
        <f>Y54*AA54</f>
        <v>52</v>
      </c>
      <c r="AG54" s="99" t="s">
        <v>213</v>
      </c>
      <c r="AH54">
        <v>4</v>
      </c>
      <c r="AI54" s="34" t="s">
        <v>214</v>
      </c>
      <c r="AJ54">
        <v>13</v>
      </c>
      <c r="AK54" t="s">
        <v>221</v>
      </c>
      <c r="AL54" s="34" t="s">
        <v>220</v>
      </c>
      <c r="AM54" s="34">
        <v>2</v>
      </c>
      <c r="AN54" t="s">
        <v>222</v>
      </c>
      <c r="AO54" s="100">
        <f>AH54*AJ54*AM54</f>
        <v>104</v>
      </c>
      <c r="AP54" s="27"/>
    </row>
    <row r="55" spans="2:45" x14ac:dyDescent="0.35">
      <c r="B55" s="65" t="s">
        <v>3</v>
      </c>
      <c r="C55" s="25" t="s">
        <v>45</v>
      </c>
      <c r="D55" s="35" t="s">
        <v>79</v>
      </c>
      <c r="E55" s="25"/>
      <c r="F55" s="83" t="s">
        <v>112</v>
      </c>
      <c r="G55" s="38"/>
      <c r="H55" s="42" t="s">
        <v>584</v>
      </c>
      <c r="I55" s="25" t="s">
        <v>45</v>
      </c>
      <c r="J55" s="35" t="s">
        <v>79</v>
      </c>
      <c r="K55" s="25"/>
      <c r="L55" s="83" t="s">
        <v>111</v>
      </c>
      <c r="M55" s="78" t="s">
        <v>596</v>
      </c>
      <c r="O55" s="26"/>
      <c r="X55" s="99" t="s">
        <v>217</v>
      </c>
      <c r="Y55">
        <v>2</v>
      </c>
      <c r="Z55" t="s">
        <v>214</v>
      </c>
      <c r="AA55">
        <v>13</v>
      </c>
      <c r="AB55" t="s">
        <v>216</v>
      </c>
      <c r="AC55" s="100">
        <f>Y55*AA55</f>
        <v>26</v>
      </c>
      <c r="AG55" s="99" t="s">
        <v>217</v>
      </c>
      <c r="AH55">
        <v>2</v>
      </c>
      <c r="AI55" s="34" t="s">
        <v>214</v>
      </c>
      <c r="AJ55">
        <v>13</v>
      </c>
      <c r="AK55" t="s">
        <v>215</v>
      </c>
      <c r="AL55" s="34" t="s">
        <v>220</v>
      </c>
      <c r="AM55" s="34">
        <v>2</v>
      </c>
      <c r="AN55" t="s">
        <v>222</v>
      </c>
      <c r="AO55" s="100">
        <f>AH55*AJ55*AM55</f>
        <v>52</v>
      </c>
      <c r="AP55" s="27"/>
    </row>
    <row r="56" spans="2:45" x14ac:dyDescent="0.35">
      <c r="B56" s="65" t="s">
        <v>4</v>
      </c>
      <c r="C56" s="25" t="s">
        <v>54</v>
      </c>
      <c r="D56" s="35" t="s">
        <v>93</v>
      </c>
      <c r="E56" s="1" t="s">
        <v>999</v>
      </c>
      <c r="F56" s="43" t="s">
        <v>512</v>
      </c>
      <c r="G56" s="38" t="s">
        <v>54</v>
      </c>
      <c r="H56" s="35" t="s">
        <v>79</v>
      </c>
      <c r="I56" s="25" t="s">
        <v>289</v>
      </c>
      <c r="J56" s="43" t="s">
        <v>278</v>
      </c>
      <c r="K56" s="25" t="s">
        <v>48</v>
      </c>
      <c r="L56" s="35" t="s">
        <v>83</v>
      </c>
      <c r="M56" s="78" t="s">
        <v>513</v>
      </c>
      <c r="O56" s="26"/>
      <c r="P56" t="s">
        <v>208</v>
      </c>
      <c r="R56" t="s">
        <v>247</v>
      </c>
      <c r="X56" s="99" t="s">
        <v>223</v>
      </c>
      <c r="AC56" s="100">
        <v>0</v>
      </c>
      <c r="AG56" s="99" t="s">
        <v>223</v>
      </c>
      <c r="AI56" s="34"/>
      <c r="AM56" s="34"/>
      <c r="AO56" s="100">
        <v>0</v>
      </c>
      <c r="AP56" s="27"/>
    </row>
    <row r="57" spans="2:45" x14ac:dyDescent="0.35">
      <c r="B57" s="65" t="s">
        <v>5</v>
      </c>
      <c r="C57" s="25" t="s">
        <v>54</v>
      </c>
      <c r="D57" s="35" t="s">
        <v>93</v>
      </c>
      <c r="E57" s="25" t="s">
        <v>620</v>
      </c>
      <c r="F57" s="43" t="s">
        <v>280</v>
      </c>
      <c r="G57" s="38" t="s">
        <v>45</v>
      </c>
      <c r="H57" s="35" t="s">
        <v>102</v>
      </c>
      <c r="I57" s="25" t="s">
        <v>54</v>
      </c>
      <c r="J57" s="43" t="s">
        <v>649</v>
      </c>
      <c r="K57" s="25" t="s">
        <v>14</v>
      </c>
      <c r="L57" s="42" t="s">
        <v>138</v>
      </c>
      <c r="M57" s="78" t="s">
        <v>583</v>
      </c>
      <c r="O57" s="26"/>
      <c r="R57" t="s">
        <v>248</v>
      </c>
      <c r="X57" s="99" t="s">
        <v>224</v>
      </c>
      <c r="AC57" s="100">
        <v>0</v>
      </c>
      <c r="AG57" s="99" t="s">
        <v>224</v>
      </c>
      <c r="AI57" s="34"/>
      <c r="AM57" s="34"/>
      <c r="AO57" s="100">
        <v>0</v>
      </c>
      <c r="AP57" s="27"/>
    </row>
    <row r="58" spans="2:45" x14ac:dyDescent="0.35">
      <c r="B58" s="65" t="s">
        <v>6</v>
      </c>
      <c r="C58" s="25"/>
      <c r="D58" s="43" t="s">
        <v>276</v>
      </c>
      <c r="E58" s="25" t="s">
        <v>620</v>
      </c>
      <c r="F58" s="43" t="s">
        <v>281</v>
      </c>
      <c r="G58" s="38" t="s">
        <v>45</v>
      </c>
      <c r="H58" s="35" t="s">
        <v>102</v>
      </c>
      <c r="I58" s="25" t="s">
        <v>289</v>
      </c>
      <c r="J58" s="43" t="s">
        <v>279</v>
      </c>
      <c r="K58" s="25"/>
      <c r="L58" s="42" t="s">
        <v>138</v>
      </c>
      <c r="M58" s="173"/>
      <c r="O58" s="26"/>
      <c r="X58" s="101" t="s">
        <v>129</v>
      </c>
      <c r="Y58" s="33"/>
      <c r="Z58" s="33"/>
      <c r="AA58" s="33"/>
      <c r="AB58" s="33"/>
      <c r="AC58" s="102">
        <f>SUM(AC54:AC57)</f>
        <v>78</v>
      </c>
      <c r="AD58" s="33"/>
      <c r="AE58" s="33"/>
      <c r="AG58" s="101" t="s">
        <v>129</v>
      </c>
      <c r="AH58" s="33"/>
      <c r="AI58" s="116"/>
      <c r="AJ58" s="33"/>
      <c r="AK58" s="33"/>
      <c r="AL58" s="33"/>
      <c r="AM58" s="116"/>
      <c r="AN58" s="33"/>
      <c r="AO58" s="102">
        <f>SUM(AO54:AO57)</f>
        <v>156</v>
      </c>
      <c r="AP58" s="27"/>
    </row>
    <row r="59" spans="2:45" x14ac:dyDescent="0.35">
      <c r="B59" s="65" t="s">
        <v>7</v>
      </c>
      <c r="C59" s="25"/>
      <c r="D59" s="43" t="s">
        <v>277</v>
      </c>
      <c r="E59" s="26"/>
      <c r="F59" s="27"/>
      <c r="G59" s="38" t="s">
        <v>45</v>
      </c>
      <c r="H59" s="35" t="s">
        <v>102</v>
      </c>
      <c r="I59" s="25"/>
      <c r="J59" s="43"/>
      <c r="K59" s="25"/>
      <c r="L59" s="42" t="s">
        <v>138</v>
      </c>
      <c r="M59" s="173"/>
      <c r="O59" s="26"/>
      <c r="P59" t="s">
        <v>231</v>
      </c>
      <c r="X59" s="99"/>
      <c r="AC59" s="100"/>
      <c r="AG59" s="99"/>
      <c r="AI59" s="34"/>
      <c r="AM59" s="34"/>
      <c r="AO59" s="100"/>
      <c r="AP59" s="27"/>
    </row>
    <row r="60" spans="2:45" x14ac:dyDescent="0.35">
      <c r="B60" s="65" t="s">
        <v>8</v>
      </c>
      <c r="C60" s="25"/>
      <c r="D60" s="43" t="s">
        <v>86</v>
      </c>
      <c r="E60" s="25"/>
      <c r="F60" s="43"/>
      <c r="G60" s="38" t="s">
        <v>54</v>
      </c>
      <c r="H60" s="23" t="s">
        <v>93</v>
      </c>
      <c r="I60" s="25"/>
      <c r="J60" s="43"/>
      <c r="K60" s="25"/>
      <c r="L60" s="42" t="s">
        <v>138</v>
      </c>
      <c r="M60" s="176"/>
      <c r="O60" s="26"/>
      <c r="X60" s="103" t="s">
        <v>227</v>
      </c>
      <c r="Y60" s="104"/>
      <c r="Z60" s="104"/>
      <c r="AA60" s="104"/>
      <c r="AB60" s="104"/>
      <c r="AC60" s="105">
        <f>S52-AC58</f>
        <v>0</v>
      </c>
      <c r="AG60" s="99" t="s">
        <v>225</v>
      </c>
      <c r="AI60" s="34">
        <v>10</v>
      </c>
      <c r="AM60" s="34"/>
      <c r="AO60" s="100"/>
      <c r="AP60" s="27"/>
    </row>
    <row r="61" spans="2:45" x14ac:dyDescent="0.35">
      <c r="B61" s="65" t="s">
        <v>9</v>
      </c>
      <c r="C61" s="25" t="s">
        <v>48</v>
      </c>
      <c r="D61" s="35" t="s">
        <v>78</v>
      </c>
      <c r="E61" s="25"/>
      <c r="F61" s="42" t="s">
        <v>519</v>
      </c>
      <c r="G61" s="38" t="s">
        <v>48</v>
      </c>
      <c r="H61" s="35" t="s">
        <v>101</v>
      </c>
      <c r="I61" s="25"/>
      <c r="J61" s="42" t="s">
        <v>537</v>
      </c>
      <c r="K61" s="25"/>
      <c r="L61" s="42" t="s">
        <v>138</v>
      </c>
      <c r="M61" s="174"/>
      <c r="O61" s="26"/>
      <c r="P61" t="s">
        <v>235</v>
      </c>
      <c r="AG61" s="103" t="s">
        <v>226</v>
      </c>
      <c r="AH61" s="104"/>
      <c r="AI61" s="113">
        <f>AO58/AI60</f>
        <v>15.6</v>
      </c>
      <c r="AJ61" s="104"/>
      <c r="AK61" s="104"/>
      <c r="AL61" s="104"/>
      <c r="AM61" s="109"/>
      <c r="AN61" s="104"/>
      <c r="AO61" s="105"/>
      <c r="AP61" s="27"/>
    </row>
    <row r="62" spans="2:45" x14ac:dyDescent="0.35">
      <c r="B62" s="65" t="s">
        <v>10</v>
      </c>
      <c r="C62" s="25" t="s">
        <v>48</v>
      </c>
      <c r="D62" s="35" t="s">
        <v>78</v>
      </c>
      <c r="E62" s="25"/>
      <c r="F62" s="42" t="s">
        <v>519</v>
      </c>
      <c r="G62" s="38" t="s">
        <v>48</v>
      </c>
      <c r="H62" s="35" t="s">
        <v>101</v>
      </c>
      <c r="I62" s="25"/>
      <c r="J62" s="42" t="s">
        <v>537</v>
      </c>
      <c r="K62" s="25"/>
      <c r="L62" s="42" t="s">
        <v>138</v>
      </c>
      <c r="M62" s="174"/>
      <c r="O62" s="28"/>
      <c r="P62" s="45"/>
      <c r="Q62" s="45"/>
      <c r="R62" s="45"/>
      <c r="S62" s="45"/>
      <c r="T62" s="45"/>
      <c r="U62" s="45"/>
      <c r="V62" s="45"/>
      <c r="W62" s="45"/>
      <c r="X62" s="45"/>
      <c r="Y62" s="45"/>
      <c r="Z62" s="45"/>
      <c r="AA62" s="45"/>
      <c r="AB62" s="45"/>
      <c r="AC62" s="45"/>
      <c r="AD62" s="45"/>
      <c r="AE62" s="45"/>
      <c r="AF62" s="45"/>
      <c r="AG62" s="45"/>
      <c r="AH62" s="45"/>
      <c r="AI62" s="94"/>
      <c r="AJ62" s="45"/>
      <c r="AK62" s="45"/>
      <c r="AL62" s="45"/>
      <c r="AM62" s="94"/>
      <c r="AN62" s="45"/>
      <c r="AO62" s="45"/>
      <c r="AP62" s="29"/>
    </row>
    <row r="63" spans="2:45" x14ac:dyDescent="0.35">
      <c r="B63" s="65" t="s">
        <v>11</v>
      </c>
      <c r="C63" s="39"/>
      <c r="D63" s="48"/>
      <c r="E63" s="39"/>
      <c r="F63" s="48" t="s">
        <v>519</v>
      </c>
      <c r="G63" s="41" t="s">
        <v>48</v>
      </c>
      <c r="H63" s="84" t="s">
        <v>101</v>
      </c>
      <c r="I63" s="39"/>
      <c r="J63" s="48" t="s">
        <v>537</v>
      </c>
      <c r="K63" s="39"/>
      <c r="L63" s="40"/>
      <c r="M63" s="175"/>
    </row>
    <row r="64" spans="2:45" x14ac:dyDescent="0.35">
      <c r="B64" s="38"/>
      <c r="C64" s="38"/>
      <c r="D64" s="38"/>
      <c r="E64" s="38"/>
      <c r="F64" s="38"/>
      <c r="G64" s="38"/>
      <c r="H64" s="38"/>
      <c r="I64" s="38"/>
      <c r="J64" s="38"/>
      <c r="K64" s="38"/>
      <c r="L64" s="38"/>
      <c r="M64" s="38"/>
      <c r="O64" s="31"/>
      <c r="P64" s="44"/>
      <c r="Q64" s="44"/>
      <c r="R64" s="44"/>
      <c r="S64" s="44"/>
      <c r="T64" s="44"/>
      <c r="U64" s="44"/>
      <c r="V64" s="44"/>
      <c r="W64" s="44"/>
      <c r="X64" s="44"/>
      <c r="Y64" s="44"/>
      <c r="Z64" s="44"/>
      <c r="AA64" s="44"/>
      <c r="AB64" s="44"/>
      <c r="AC64" s="44"/>
      <c r="AD64" s="44"/>
      <c r="AE64" s="44"/>
      <c r="AF64" s="44"/>
      <c r="AG64" s="44"/>
      <c r="AH64" s="44"/>
      <c r="AI64" s="93"/>
      <c r="AJ64" s="44"/>
      <c r="AK64" s="44"/>
      <c r="AL64" s="44"/>
      <c r="AM64" s="93"/>
      <c r="AN64" s="44"/>
      <c r="AO64" s="44"/>
      <c r="AP64" s="32"/>
      <c r="AR64" s="33"/>
      <c r="AS64" s="33"/>
    </row>
    <row r="65" spans="2:45" x14ac:dyDescent="0.35">
      <c r="B65" s="79" t="s">
        <v>167</v>
      </c>
      <c r="C65" s="223" t="s">
        <v>1002</v>
      </c>
      <c r="D65" s="224"/>
      <c r="E65" s="223" t="s">
        <v>1003</v>
      </c>
      <c r="F65" s="224"/>
      <c r="G65" s="223" t="s">
        <v>905</v>
      </c>
      <c r="H65" s="224"/>
      <c r="I65" s="223" t="s">
        <v>906</v>
      </c>
      <c r="J65" s="224"/>
      <c r="K65" s="225" t="s">
        <v>907</v>
      </c>
      <c r="L65" s="224"/>
      <c r="M65" s="171" t="s">
        <v>567</v>
      </c>
      <c r="O65" s="26"/>
      <c r="P65" s="33" t="s">
        <v>79</v>
      </c>
      <c r="R65" s="95" t="s">
        <v>218</v>
      </c>
      <c r="S65" s="33">
        <v>78</v>
      </c>
      <c r="T65" s="33" t="s">
        <v>53</v>
      </c>
      <c r="AI65" s="34"/>
      <c r="AM65" s="34"/>
      <c r="AP65" s="27"/>
    </row>
    <row r="66" spans="2:45" x14ac:dyDescent="0.35">
      <c r="B66" s="65" t="s">
        <v>12</v>
      </c>
      <c r="C66" s="66"/>
      <c r="D66" s="47" t="s">
        <v>121</v>
      </c>
      <c r="E66" s="66"/>
      <c r="F66" s="47" t="s">
        <v>121</v>
      </c>
      <c r="G66" s="67"/>
      <c r="H66" s="111" t="s">
        <v>121</v>
      </c>
      <c r="I66" s="66"/>
      <c r="J66" s="47" t="s">
        <v>121</v>
      </c>
      <c r="K66" s="66"/>
      <c r="L66" s="47" t="s">
        <v>121</v>
      </c>
      <c r="M66" s="172"/>
      <c r="O66" s="26"/>
      <c r="X66" s="96" t="s">
        <v>212</v>
      </c>
      <c r="Y66" s="97"/>
      <c r="Z66" s="97"/>
      <c r="AA66" s="97"/>
      <c r="AB66" s="97"/>
      <c r="AC66" s="98"/>
      <c r="AG66" s="96" t="s">
        <v>219</v>
      </c>
      <c r="AH66" s="106"/>
      <c r="AI66" s="107"/>
      <c r="AJ66" s="97"/>
      <c r="AK66" s="97"/>
      <c r="AL66" s="97"/>
      <c r="AM66" s="108"/>
      <c r="AN66" s="97"/>
      <c r="AO66" s="98"/>
      <c r="AP66" s="27"/>
    </row>
    <row r="67" spans="2:45" x14ac:dyDescent="0.35">
      <c r="B67" s="65" t="s">
        <v>0</v>
      </c>
      <c r="C67" s="25"/>
      <c r="D67" s="42" t="s">
        <v>131</v>
      </c>
      <c r="E67" s="25" t="s">
        <v>45</v>
      </c>
      <c r="F67" s="35" t="s">
        <v>103</v>
      </c>
      <c r="G67" s="38"/>
      <c r="H67" s="46" t="s">
        <v>132</v>
      </c>
      <c r="I67" s="25" t="s">
        <v>45</v>
      </c>
      <c r="J67" s="35" t="s">
        <v>103</v>
      </c>
      <c r="K67" s="25" t="s">
        <v>48</v>
      </c>
      <c r="L67" s="35" t="s">
        <v>78</v>
      </c>
      <c r="M67" s="173"/>
      <c r="O67" s="26"/>
      <c r="P67" t="s">
        <v>210</v>
      </c>
      <c r="R67" t="s">
        <v>323</v>
      </c>
      <c r="X67" s="99" t="s">
        <v>213</v>
      </c>
      <c r="Y67">
        <v>5</v>
      </c>
      <c r="Z67" t="s">
        <v>214</v>
      </c>
      <c r="AA67">
        <v>13</v>
      </c>
      <c r="AB67" t="s">
        <v>216</v>
      </c>
      <c r="AC67" s="100">
        <f>Y67*AA67</f>
        <v>65</v>
      </c>
      <c r="AG67" s="99" t="s">
        <v>213</v>
      </c>
      <c r="AH67">
        <v>5</v>
      </c>
      <c r="AI67" s="34" t="s">
        <v>214</v>
      </c>
      <c r="AJ67">
        <v>13</v>
      </c>
      <c r="AK67" t="s">
        <v>221</v>
      </c>
      <c r="AL67" s="34" t="s">
        <v>220</v>
      </c>
      <c r="AM67" s="34">
        <v>1</v>
      </c>
      <c r="AN67" t="s">
        <v>222</v>
      </c>
      <c r="AO67" s="100">
        <f>AH67*AJ67*AM67</f>
        <v>65</v>
      </c>
      <c r="AP67" s="27"/>
    </row>
    <row r="68" spans="2:45" x14ac:dyDescent="0.35">
      <c r="B68" s="65" t="s">
        <v>1</v>
      </c>
      <c r="C68" s="25"/>
      <c r="D68" s="42" t="s">
        <v>130</v>
      </c>
      <c r="E68" s="25" t="s">
        <v>45</v>
      </c>
      <c r="F68" s="35" t="s">
        <v>104</v>
      </c>
      <c r="G68" s="38"/>
      <c r="H68" s="46" t="s">
        <v>133</v>
      </c>
      <c r="I68" s="25" t="s">
        <v>45</v>
      </c>
      <c r="J68" s="35" t="s">
        <v>104</v>
      </c>
      <c r="K68" s="25" t="s">
        <v>48</v>
      </c>
      <c r="L68" s="35" t="s">
        <v>78</v>
      </c>
      <c r="M68" s="78"/>
      <c r="O68" s="26"/>
      <c r="X68" s="99" t="s">
        <v>217</v>
      </c>
      <c r="Y68">
        <v>2</v>
      </c>
      <c r="Z68" t="s">
        <v>214</v>
      </c>
      <c r="AA68">
        <v>2</v>
      </c>
      <c r="AB68" t="s">
        <v>216</v>
      </c>
      <c r="AC68" s="100">
        <f>Y68*AA68</f>
        <v>4</v>
      </c>
      <c r="AG68" s="99" t="s">
        <v>217</v>
      </c>
      <c r="AH68">
        <v>2</v>
      </c>
      <c r="AI68" s="34" t="s">
        <v>214</v>
      </c>
      <c r="AJ68">
        <v>2</v>
      </c>
      <c r="AK68" t="s">
        <v>215</v>
      </c>
      <c r="AL68" s="34" t="s">
        <v>220</v>
      </c>
      <c r="AM68" s="34">
        <v>6</v>
      </c>
      <c r="AN68" t="s">
        <v>222</v>
      </c>
      <c r="AO68" s="100">
        <f>AH68*AJ68*AM68</f>
        <v>24</v>
      </c>
      <c r="AP68" s="27"/>
    </row>
    <row r="69" spans="2:45" x14ac:dyDescent="0.35">
      <c r="B69" s="65" t="s">
        <v>2</v>
      </c>
      <c r="C69" s="25" t="s">
        <v>45</v>
      </c>
      <c r="D69" s="35" t="s">
        <v>79</v>
      </c>
      <c r="E69" s="25"/>
      <c r="F69" s="83" t="s">
        <v>112</v>
      </c>
      <c r="G69" s="38"/>
      <c r="H69" s="42" t="s">
        <v>584</v>
      </c>
      <c r="I69" s="25" t="s">
        <v>45</v>
      </c>
      <c r="J69" s="35" t="s">
        <v>79</v>
      </c>
      <c r="K69" s="25"/>
      <c r="L69" s="83" t="s">
        <v>111</v>
      </c>
      <c r="M69" s="78"/>
      <c r="O69" s="26"/>
      <c r="P69" t="s">
        <v>208</v>
      </c>
      <c r="R69" t="s">
        <v>601</v>
      </c>
      <c r="X69" s="99" t="s">
        <v>223</v>
      </c>
      <c r="Y69">
        <v>2</v>
      </c>
      <c r="Z69" t="s">
        <v>214</v>
      </c>
      <c r="AA69">
        <v>1</v>
      </c>
      <c r="AB69" t="s">
        <v>216</v>
      </c>
      <c r="AC69" s="100">
        <f>Y69*AA69</f>
        <v>2</v>
      </c>
      <c r="AG69" s="99" t="s">
        <v>223</v>
      </c>
      <c r="AH69">
        <v>2</v>
      </c>
      <c r="AI69" s="34" t="s">
        <v>214</v>
      </c>
      <c r="AJ69">
        <v>1</v>
      </c>
      <c r="AK69" t="s">
        <v>215</v>
      </c>
      <c r="AL69" s="34" t="s">
        <v>220</v>
      </c>
      <c r="AM69" s="34">
        <v>1</v>
      </c>
      <c r="AN69" t="s">
        <v>222</v>
      </c>
      <c r="AO69" s="100">
        <f t="shared" ref="AO69:AO70" si="0">AH69*AJ69*AM69</f>
        <v>2</v>
      </c>
      <c r="AP69" s="27"/>
    </row>
    <row r="70" spans="2:45" x14ac:dyDescent="0.35">
      <c r="B70" s="65" t="s">
        <v>3</v>
      </c>
      <c r="C70" s="25" t="s">
        <v>45</v>
      </c>
      <c r="D70" s="35" t="s">
        <v>79</v>
      </c>
      <c r="E70" s="25"/>
      <c r="F70" s="83" t="s">
        <v>112</v>
      </c>
      <c r="G70" s="38"/>
      <c r="H70" s="42" t="s">
        <v>584</v>
      </c>
      <c r="I70" s="25" t="s">
        <v>45</v>
      </c>
      <c r="J70" s="35" t="s">
        <v>79</v>
      </c>
      <c r="K70" s="25"/>
      <c r="L70" s="83" t="s">
        <v>111</v>
      </c>
      <c r="M70" s="78"/>
      <c r="O70" s="26"/>
      <c r="X70" s="99" t="s">
        <v>224</v>
      </c>
      <c r="Y70">
        <v>7</v>
      </c>
      <c r="Z70" t="s">
        <v>214</v>
      </c>
      <c r="AA70">
        <v>1</v>
      </c>
      <c r="AB70" t="s">
        <v>216</v>
      </c>
      <c r="AC70" s="100">
        <f t="shared" ref="AC70" si="1">Y70*AA70</f>
        <v>7</v>
      </c>
      <c r="AG70" s="99" t="s">
        <v>224</v>
      </c>
      <c r="AH70">
        <v>7</v>
      </c>
      <c r="AI70" s="34" t="s">
        <v>214</v>
      </c>
      <c r="AJ70">
        <v>1</v>
      </c>
      <c r="AK70" t="s">
        <v>215</v>
      </c>
      <c r="AL70" s="34" t="s">
        <v>220</v>
      </c>
      <c r="AM70" s="34">
        <v>6</v>
      </c>
      <c r="AN70" t="s">
        <v>222</v>
      </c>
      <c r="AO70" s="100">
        <f t="shared" si="0"/>
        <v>42</v>
      </c>
      <c r="AP70" s="27"/>
    </row>
    <row r="71" spans="2:45" x14ac:dyDescent="0.35">
      <c r="B71" s="65" t="s">
        <v>4</v>
      </c>
      <c r="C71" s="25" t="s">
        <v>54</v>
      </c>
      <c r="D71" s="35" t="s">
        <v>93</v>
      </c>
      <c r="E71" s="1" t="s">
        <v>999</v>
      </c>
      <c r="F71" s="43" t="s">
        <v>512</v>
      </c>
      <c r="G71" s="38" t="s">
        <v>54</v>
      </c>
      <c r="H71" s="35" t="s">
        <v>79</v>
      </c>
      <c r="I71" s="25" t="s">
        <v>289</v>
      </c>
      <c r="J71" s="43" t="s">
        <v>278</v>
      </c>
      <c r="K71" s="25" t="s">
        <v>48</v>
      </c>
      <c r="L71" s="35" t="s">
        <v>83</v>
      </c>
      <c r="M71" s="173"/>
      <c r="O71" s="26"/>
      <c r="X71" s="101" t="s">
        <v>129</v>
      </c>
      <c r="Y71" s="33"/>
      <c r="Z71" s="33"/>
      <c r="AA71" s="33"/>
      <c r="AB71" s="33"/>
      <c r="AC71" s="102">
        <f>SUM(AC67:AC70)</f>
        <v>78</v>
      </c>
      <c r="AD71" s="33"/>
      <c r="AE71" s="33"/>
      <c r="AG71" s="101" t="s">
        <v>129</v>
      </c>
      <c r="AH71" s="33"/>
      <c r="AI71" s="116"/>
      <c r="AJ71" s="33"/>
      <c r="AK71" s="33"/>
      <c r="AL71" s="33"/>
      <c r="AM71" s="116"/>
      <c r="AN71" s="33"/>
      <c r="AO71" s="102">
        <f>SUM(AO67:AO70)</f>
        <v>133</v>
      </c>
      <c r="AP71" s="27"/>
    </row>
    <row r="72" spans="2:45" x14ac:dyDescent="0.35">
      <c r="B72" s="65" t="s">
        <v>5</v>
      </c>
      <c r="C72" s="25" t="s">
        <v>54</v>
      </c>
      <c r="D72" s="35" t="s">
        <v>93</v>
      </c>
      <c r="E72" s="25" t="s">
        <v>620</v>
      </c>
      <c r="F72" s="43" t="s">
        <v>280</v>
      </c>
      <c r="G72" s="38" t="s">
        <v>45</v>
      </c>
      <c r="H72" s="35" t="s">
        <v>102</v>
      </c>
      <c r="I72" s="25" t="s">
        <v>54</v>
      </c>
      <c r="J72" s="43" t="s">
        <v>649</v>
      </c>
      <c r="K72" s="25" t="s">
        <v>14</v>
      </c>
      <c r="L72" s="42" t="s">
        <v>138</v>
      </c>
      <c r="M72" s="78"/>
      <c r="O72" s="26"/>
      <c r="P72" t="s">
        <v>231</v>
      </c>
      <c r="R72" t="s">
        <v>602</v>
      </c>
      <c r="X72" s="99"/>
      <c r="AC72" s="100"/>
      <c r="AG72" s="99"/>
      <c r="AI72" s="34"/>
      <c r="AM72" s="34"/>
      <c r="AO72" s="100"/>
      <c r="AP72" s="27"/>
    </row>
    <row r="73" spans="2:45" x14ac:dyDescent="0.35">
      <c r="B73" s="65" t="s">
        <v>6</v>
      </c>
      <c r="C73" s="25"/>
      <c r="D73" s="43" t="s">
        <v>276</v>
      </c>
      <c r="E73" s="25" t="s">
        <v>620</v>
      </c>
      <c r="F73" s="43" t="s">
        <v>281</v>
      </c>
      <c r="G73" s="38" t="s">
        <v>45</v>
      </c>
      <c r="H73" s="35" t="s">
        <v>102</v>
      </c>
      <c r="I73" s="25" t="s">
        <v>289</v>
      </c>
      <c r="J73" s="43" t="s">
        <v>279</v>
      </c>
      <c r="K73" s="25"/>
      <c r="L73" s="42" t="s">
        <v>138</v>
      </c>
      <c r="M73" s="173"/>
      <c r="O73" s="26"/>
      <c r="X73" s="103" t="s">
        <v>227</v>
      </c>
      <c r="Y73" s="104"/>
      <c r="Z73" s="104"/>
      <c r="AA73" s="104"/>
      <c r="AB73" s="104"/>
      <c r="AC73" s="105">
        <f>S65-AC71</f>
        <v>0</v>
      </c>
      <c r="AG73" s="99" t="s">
        <v>225</v>
      </c>
      <c r="AI73" s="34">
        <v>3</v>
      </c>
      <c r="AM73" s="34"/>
      <c r="AO73" s="100"/>
      <c r="AP73" s="27"/>
    </row>
    <row r="74" spans="2:45" x14ac:dyDescent="0.35">
      <c r="B74" s="65" t="s">
        <v>7</v>
      </c>
      <c r="C74" s="25"/>
      <c r="D74" s="43" t="s">
        <v>277</v>
      </c>
      <c r="E74" s="26"/>
      <c r="F74" s="27"/>
      <c r="G74" s="38" t="s">
        <v>45</v>
      </c>
      <c r="H74" s="35" t="s">
        <v>102</v>
      </c>
      <c r="I74" s="25"/>
      <c r="J74" s="43"/>
      <c r="K74" s="25"/>
      <c r="L74" s="42" t="s">
        <v>138</v>
      </c>
      <c r="M74" s="173"/>
      <c r="O74" s="26"/>
      <c r="P74" t="s">
        <v>235</v>
      </c>
      <c r="R74" t="s">
        <v>600</v>
      </c>
      <c r="AG74" s="103" t="s">
        <v>226</v>
      </c>
      <c r="AH74" s="104"/>
      <c r="AI74" s="113">
        <f>AO71/AI73</f>
        <v>44.333333333333336</v>
      </c>
      <c r="AJ74" s="104"/>
      <c r="AK74" s="104"/>
      <c r="AL74" s="104"/>
      <c r="AM74" s="109"/>
      <c r="AN74" s="104"/>
      <c r="AO74" s="105"/>
      <c r="AP74" s="27"/>
    </row>
    <row r="75" spans="2:45" x14ac:dyDescent="0.35">
      <c r="B75" s="65" t="s">
        <v>8</v>
      </c>
      <c r="C75" s="25"/>
      <c r="D75" s="43" t="s">
        <v>86</v>
      </c>
      <c r="E75" s="25"/>
      <c r="F75" s="43"/>
      <c r="G75" s="38" t="s">
        <v>54</v>
      </c>
      <c r="H75" s="23" t="s">
        <v>93</v>
      </c>
      <c r="I75" s="25"/>
      <c r="J75" s="43"/>
      <c r="K75" s="25"/>
      <c r="L75" s="42" t="s">
        <v>138</v>
      </c>
      <c r="M75" s="176"/>
      <c r="O75" s="28"/>
      <c r="P75" s="45"/>
      <c r="Q75" s="45"/>
      <c r="R75" s="45"/>
      <c r="S75" s="45"/>
      <c r="T75" s="45"/>
      <c r="U75" s="45"/>
      <c r="V75" s="45"/>
      <c r="W75" s="45"/>
      <c r="X75" s="45"/>
      <c r="Y75" s="45"/>
      <c r="Z75" s="45"/>
      <c r="AA75" s="45"/>
      <c r="AB75" s="45"/>
      <c r="AC75" s="45"/>
      <c r="AD75" s="45"/>
      <c r="AE75" s="45"/>
      <c r="AF75" s="45"/>
      <c r="AG75" s="45"/>
      <c r="AH75" s="45"/>
      <c r="AI75" s="94"/>
      <c r="AJ75" s="45"/>
      <c r="AK75" s="45"/>
      <c r="AL75" s="45"/>
      <c r="AM75" s="94"/>
      <c r="AN75" s="45"/>
      <c r="AO75" s="45"/>
      <c r="AP75" s="29"/>
    </row>
    <row r="76" spans="2:45" x14ac:dyDescent="0.35">
      <c r="B76" s="65" t="s">
        <v>9</v>
      </c>
      <c r="C76" s="25" t="s">
        <v>48</v>
      </c>
      <c r="D76" s="35" t="s">
        <v>78</v>
      </c>
      <c r="E76" s="25"/>
      <c r="F76" s="42" t="s">
        <v>520</v>
      </c>
      <c r="G76" s="38" t="s">
        <v>48</v>
      </c>
      <c r="H76" s="35" t="s">
        <v>101</v>
      </c>
      <c r="I76" s="25"/>
      <c r="J76" s="42" t="s">
        <v>536</v>
      </c>
      <c r="K76" s="25"/>
      <c r="L76" s="42" t="s">
        <v>138</v>
      </c>
      <c r="M76" s="174"/>
    </row>
    <row r="77" spans="2:45" x14ac:dyDescent="0.35">
      <c r="B77" s="65" t="s">
        <v>10</v>
      </c>
      <c r="C77" s="25" t="s">
        <v>48</v>
      </c>
      <c r="D77" s="35" t="s">
        <v>78</v>
      </c>
      <c r="E77" s="25"/>
      <c r="F77" s="42" t="s">
        <v>520</v>
      </c>
      <c r="G77" s="38" t="s">
        <v>48</v>
      </c>
      <c r="H77" s="35" t="s">
        <v>101</v>
      </c>
      <c r="I77" s="25"/>
      <c r="J77" s="42" t="s">
        <v>536</v>
      </c>
      <c r="K77" s="25"/>
      <c r="L77" s="42" t="s">
        <v>138</v>
      </c>
      <c r="M77" s="174"/>
      <c r="O77" s="31"/>
      <c r="P77" s="44"/>
      <c r="Q77" s="44"/>
      <c r="R77" s="44"/>
      <c r="S77" s="44"/>
      <c r="T77" s="44"/>
      <c r="U77" s="44"/>
      <c r="V77" s="44"/>
      <c r="W77" s="44"/>
      <c r="X77" s="44"/>
      <c r="Y77" s="44"/>
      <c r="Z77" s="44"/>
      <c r="AA77" s="44"/>
      <c r="AB77" s="44"/>
      <c r="AC77" s="44"/>
      <c r="AD77" s="44"/>
      <c r="AE77" s="44"/>
      <c r="AF77" s="44"/>
      <c r="AG77" s="44"/>
      <c r="AH77" s="44"/>
      <c r="AI77" s="93"/>
      <c r="AJ77" s="44"/>
      <c r="AK77" s="44"/>
      <c r="AL77" s="44"/>
      <c r="AM77" s="93"/>
      <c r="AN77" s="44"/>
      <c r="AO77" s="44"/>
      <c r="AP77" s="32"/>
      <c r="AS77" s="33"/>
    </row>
    <row r="78" spans="2:45" x14ac:dyDescent="0.35">
      <c r="B78" s="65" t="s">
        <v>11</v>
      </c>
      <c r="C78" s="39"/>
      <c r="D78" s="48"/>
      <c r="E78" s="39"/>
      <c r="F78" s="48" t="s">
        <v>520</v>
      </c>
      <c r="G78" s="41" t="s">
        <v>48</v>
      </c>
      <c r="H78" s="84" t="s">
        <v>101</v>
      </c>
      <c r="I78" s="39"/>
      <c r="J78" s="48" t="s">
        <v>536</v>
      </c>
      <c r="K78" s="39"/>
      <c r="L78" s="40"/>
      <c r="M78" s="175"/>
      <c r="O78" s="26"/>
      <c r="P78" s="33" t="s">
        <v>80</v>
      </c>
      <c r="R78" s="95" t="s">
        <v>218</v>
      </c>
      <c r="S78" s="33">
        <v>101</v>
      </c>
      <c r="T78" s="33" t="s">
        <v>53</v>
      </c>
      <c r="AI78" s="34"/>
      <c r="AM78" s="34"/>
      <c r="AP78" s="27"/>
    </row>
    <row r="79" spans="2:45" x14ac:dyDescent="0.35">
      <c r="B79" s="38"/>
      <c r="C79" s="38"/>
      <c r="D79" s="38"/>
      <c r="E79" s="38"/>
      <c r="F79" s="38"/>
      <c r="G79" s="38"/>
      <c r="H79" s="38"/>
      <c r="I79" s="38"/>
      <c r="J79" s="38"/>
      <c r="K79" s="38"/>
      <c r="L79" s="38"/>
      <c r="M79" s="38"/>
      <c r="O79" s="26"/>
      <c r="X79" s="96" t="s">
        <v>212</v>
      </c>
      <c r="Y79" s="97"/>
      <c r="Z79" s="97"/>
      <c r="AA79" s="97"/>
      <c r="AB79" s="97"/>
      <c r="AC79" s="98"/>
      <c r="AG79" s="96" t="s">
        <v>219</v>
      </c>
      <c r="AH79" s="106"/>
      <c r="AI79" s="107"/>
      <c r="AJ79" s="97"/>
      <c r="AK79" s="97"/>
      <c r="AL79" s="97"/>
      <c r="AM79" s="108"/>
      <c r="AN79" s="97"/>
      <c r="AO79" s="98"/>
      <c r="AP79" s="27"/>
    </row>
    <row r="80" spans="2:45" x14ac:dyDescent="0.35">
      <c r="B80" s="79" t="s">
        <v>169</v>
      </c>
      <c r="C80" s="223" t="s">
        <v>908</v>
      </c>
      <c r="D80" s="224"/>
      <c r="E80" s="223" t="s">
        <v>909</v>
      </c>
      <c r="F80" s="224"/>
      <c r="G80" s="223" t="s">
        <v>910</v>
      </c>
      <c r="H80" s="224"/>
      <c r="I80" s="223" t="s">
        <v>911</v>
      </c>
      <c r="J80" s="224"/>
      <c r="K80" s="225" t="s">
        <v>912</v>
      </c>
      <c r="L80" s="224"/>
      <c r="M80" s="171" t="s">
        <v>567</v>
      </c>
      <c r="O80" s="26"/>
      <c r="P80" t="s">
        <v>210</v>
      </c>
      <c r="R80" t="s">
        <v>211</v>
      </c>
      <c r="X80" s="99" t="s">
        <v>213</v>
      </c>
      <c r="Y80">
        <v>4</v>
      </c>
      <c r="Z80" t="s">
        <v>214</v>
      </c>
      <c r="AA80">
        <v>13</v>
      </c>
      <c r="AB80" t="s">
        <v>216</v>
      </c>
      <c r="AC80" s="100">
        <f>Y80*AA80</f>
        <v>52</v>
      </c>
      <c r="AG80" s="99" t="s">
        <v>213</v>
      </c>
      <c r="AH80">
        <v>4</v>
      </c>
      <c r="AI80" s="34" t="s">
        <v>214</v>
      </c>
      <c r="AJ80">
        <v>13</v>
      </c>
      <c r="AK80" t="s">
        <v>221</v>
      </c>
      <c r="AL80" s="34" t="s">
        <v>220</v>
      </c>
      <c r="AM80" s="34">
        <v>1</v>
      </c>
      <c r="AN80" t="s">
        <v>222</v>
      </c>
      <c r="AO80" s="100">
        <f>AH80*AJ80*AM80</f>
        <v>52</v>
      </c>
      <c r="AP80" s="27"/>
    </row>
    <row r="81" spans="2:45" x14ac:dyDescent="0.35">
      <c r="B81" s="65" t="s">
        <v>12</v>
      </c>
      <c r="C81" s="66"/>
      <c r="D81" s="47" t="s">
        <v>122</v>
      </c>
      <c r="E81" s="67"/>
      <c r="F81" s="47" t="s">
        <v>122</v>
      </c>
      <c r="G81" s="67"/>
      <c r="H81" s="111" t="s">
        <v>122</v>
      </c>
      <c r="I81" s="66"/>
      <c r="J81" s="111" t="s">
        <v>122</v>
      </c>
      <c r="K81" s="66"/>
      <c r="L81" s="47" t="s">
        <v>427</v>
      </c>
      <c r="M81" s="172"/>
      <c r="O81" s="26"/>
      <c r="X81" s="99" t="s">
        <v>217</v>
      </c>
      <c r="Y81">
        <v>11</v>
      </c>
      <c r="Z81" t="s">
        <v>214</v>
      </c>
      <c r="AA81">
        <v>1</v>
      </c>
      <c r="AB81" t="s">
        <v>216</v>
      </c>
      <c r="AC81" s="100">
        <f>Y81*AA81</f>
        <v>11</v>
      </c>
      <c r="AG81" s="99" t="s">
        <v>217</v>
      </c>
      <c r="AH81">
        <v>2</v>
      </c>
      <c r="AI81" s="34" t="s">
        <v>214</v>
      </c>
      <c r="AJ81">
        <v>13</v>
      </c>
      <c r="AK81" t="s">
        <v>215</v>
      </c>
      <c r="AL81" s="34" t="s">
        <v>220</v>
      </c>
      <c r="AM81" s="34">
        <v>12</v>
      </c>
      <c r="AN81" t="s">
        <v>222</v>
      </c>
      <c r="AO81" s="100">
        <f>AH81*AJ81*AM81</f>
        <v>312</v>
      </c>
      <c r="AP81" s="27"/>
    </row>
    <row r="82" spans="2:45" x14ac:dyDescent="0.35">
      <c r="B82" s="65" t="s">
        <v>0</v>
      </c>
      <c r="C82" s="25"/>
      <c r="D82" s="42" t="s">
        <v>131</v>
      </c>
      <c r="E82" s="38" t="s">
        <v>45</v>
      </c>
      <c r="F82" s="35" t="s">
        <v>103</v>
      </c>
      <c r="G82" s="38"/>
      <c r="H82" s="46" t="s">
        <v>134</v>
      </c>
      <c r="I82" s="25" t="s">
        <v>45</v>
      </c>
      <c r="J82" s="23" t="s">
        <v>103</v>
      </c>
      <c r="K82" s="25" t="s">
        <v>48</v>
      </c>
      <c r="L82" s="35" t="s">
        <v>78</v>
      </c>
      <c r="M82" s="173"/>
      <c r="O82" s="26"/>
      <c r="P82" t="s">
        <v>208</v>
      </c>
      <c r="R82" t="s">
        <v>250</v>
      </c>
      <c r="X82" s="99" t="s">
        <v>223</v>
      </c>
      <c r="Y82">
        <v>3</v>
      </c>
      <c r="Z82" t="s">
        <v>214</v>
      </c>
      <c r="AA82">
        <v>13</v>
      </c>
      <c r="AB82" t="s">
        <v>216</v>
      </c>
      <c r="AC82" s="100">
        <f>Y82*AA82</f>
        <v>39</v>
      </c>
      <c r="AG82" s="99" t="s">
        <v>223</v>
      </c>
      <c r="AH82">
        <v>3</v>
      </c>
      <c r="AI82" s="34" t="s">
        <v>214</v>
      </c>
      <c r="AJ82">
        <v>13</v>
      </c>
      <c r="AK82" t="s">
        <v>215</v>
      </c>
      <c r="AL82" s="34" t="s">
        <v>220</v>
      </c>
      <c r="AM82" s="34">
        <v>1</v>
      </c>
      <c r="AN82" t="s">
        <v>222</v>
      </c>
      <c r="AO82" s="100">
        <v>0</v>
      </c>
      <c r="AP82" s="27"/>
    </row>
    <row r="83" spans="2:45" x14ac:dyDescent="0.35">
      <c r="B83" s="65" t="s">
        <v>1</v>
      </c>
      <c r="C83" s="25"/>
      <c r="D83" s="42" t="s">
        <v>130</v>
      </c>
      <c r="E83" s="38" t="s">
        <v>45</v>
      </c>
      <c r="F83" s="35" t="s">
        <v>104</v>
      </c>
      <c r="G83" s="38"/>
      <c r="H83" s="46" t="s">
        <v>136</v>
      </c>
      <c r="I83" s="25" t="s">
        <v>45</v>
      </c>
      <c r="J83" s="23" t="s">
        <v>104</v>
      </c>
      <c r="K83" s="25" t="s">
        <v>48</v>
      </c>
      <c r="L83" s="35" t="s">
        <v>78</v>
      </c>
      <c r="M83" s="173"/>
      <c r="O83" s="26"/>
      <c r="R83" t="s">
        <v>249</v>
      </c>
      <c r="X83" s="99" t="s">
        <v>224</v>
      </c>
      <c r="AC83" s="100">
        <v>0</v>
      </c>
      <c r="AG83" s="99" t="s">
        <v>224</v>
      </c>
      <c r="AI83" s="34"/>
      <c r="AM83" s="34"/>
      <c r="AO83" s="100">
        <v>0</v>
      </c>
      <c r="AP83" s="27"/>
    </row>
    <row r="84" spans="2:45" x14ac:dyDescent="0.35">
      <c r="B84" s="65" t="s">
        <v>2</v>
      </c>
      <c r="C84" s="25" t="s">
        <v>45</v>
      </c>
      <c r="D84" s="35" t="s">
        <v>79</v>
      </c>
      <c r="E84" s="38"/>
      <c r="F84" s="42" t="s">
        <v>113</v>
      </c>
      <c r="G84" s="38"/>
      <c r="H84" s="42" t="s">
        <v>582</v>
      </c>
      <c r="I84" s="25" t="s">
        <v>45</v>
      </c>
      <c r="J84" s="23" t="s">
        <v>79</v>
      </c>
      <c r="K84" s="25"/>
      <c r="L84" s="42" t="s">
        <v>114</v>
      </c>
      <c r="M84" s="78" t="s">
        <v>597</v>
      </c>
      <c r="O84" s="26"/>
      <c r="X84" s="101" t="s">
        <v>129</v>
      </c>
      <c r="Y84" s="33"/>
      <c r="Z84" s="33"/>
      <c r="AA84" s="33"/>
      <c r="AB84" s="33"/>
      <c r="AC84" s="102">
        <f>SUM(AC80:AC83)</f>
        <v>102</v>
      </c>
      <c r="AD84" s="33"/>
      <c r="AE84" s="33"/>
      <c r="AG84" s="101" t="s">
        <v>129</v>
      </c>
      <c r="AH84" s="33"/>
      <c r="AI84" s="116"/>
      <c r="AJ84" s="33"/>
      <c r="AK84" s="33"/>
      <c r="AL84" s="33"/>
      <c r="AM84" s="116"/>
      <c r="AN84" s="33"/>
      <c r="AO84" s="102">
        <f>SUM(AO80:AO83)</f>
        <v>364</v>
      </c>
      <c r="AP84" s="27"/>
    </row>
    <row r="85" spans="2:45" x14ac:dyDescent="0.35">
      <c r="B85" s="65" t="s">
        <v>3</v>
      </c>
      <c r="C85" s="25" t="s">
        <v>45</v>
      </c>
      <c r="D85" s="35" t="s">
        <v>79</v>
      </c>
      <c r="E85" s="38"/>
      <c r="F85" s="42" t="s">
        <v>113</v>
      </c>
      <c r="G85" s="38"/>
      <c r="H85" s="42" t="s">
        <v>582</v>
      </c>
      <c r="I85" s="25" t="s">
        <v>45</v>
      </c>
      <c r="J85" s="23" t="s">
        <v>79</v>
      </c>
      <c r="K85" s="25"/>
      <c r="L85" s="42" t="s">
        <v>114</v>
      </c>
      <c r="M85" s="78" t="s">
        <v>513</v>
      </c>
      <c r="O85" s="26"/>
      <c r="P85" t="s">
        <v>231</v>
      </c>
      <c r="R85" t="s">
        <v>228</v>
      </c>
      <c r="X85" s="99"/>
      <c r="AC85" s="100"/>
      <c r="AG85" s="99"/>
      <c r="AI85" s="34"/>
      <c r="AM85" s="34"/>
      <c r="AO85" s="100"/>
      <c r="AP85" s="27"/>
    </row>
    <row r="86" spans="2:45" x14ac:dyDescent="0.35">
      <c r="B86" s="65" t="s">
        <v>4</v>
      </c>
      <c r="C86" s="25" t="s">
        <v>54</v>
      </c>
      <c r="D86" s="35" t="s">
        <v>93</v>
      </c>
      <c r="E86" s="1" t="s">
        <v>999</v>
      </c>
      <c r="F86" s="43" t="s">
        <v>512</v>
      </c>
      <c r="G86" s="38" t="s">
        <v>54</v>
      </c>
      <c r="H86" s="35" t="s">
        <v>79</v>
      </c>
      <c r="I86" s="25" t="s">
        <v>289</v>
      </c>
      <c r="J86" s="64" t="s">
        <v>278</v>
      </c>
      <c r="K86" s="25" t="s">
        <v>48</v>
      </c>
      <c r="L86" s="35" t="s">
        <v>83</v>
      </c>
      <c r="M86" s="78" t="s">
        <v>585</v>
      </c>
      <c r="O86" s="26"/>
      <c r="X86" s="103" t="s">
        <v>227</v>
      </c>
      <c r="Y86" s="104"/>
      <c r="Z86" s="104"/>
      <c r="AA86" s="104"/>
      <c r="AB86" s="104"/>
      <c r="AC86" s="105">
        <f>S78-AC84</f>
        <v>-1</v>
      </c>
      <c r="AG86" s="99" t="s">
        <v>225</v>
      </c>
      <c r="AI86" s="34">
        <v>4</v>
      </c>
      <c r="AM86" s="34"/>
      <c r="AO86" s="100"/>
      <c r="AP86" s="27"/>
    </row>
    <row r="87" spans="2:45" x14ac:dyDescent="0.35">
      <c r="B87" s="65" t="s">
        <v>5</v>
      </c>
      <c r="C87" s="25" t="s">
        <v>54</v>
      </c>
      <c r="D87" s="35" t="s">
        <v>93</v>
      </c>
      <c r="E87" s="25" t="s">
        <v>620</v>
      </c>
      <c r="F87" s="43" t="s">
        <v>280</v>
      </c>
      <c r="G87" s="38" t="s">
        <v>45</v>
      </c>
      <c r="H87" s="35" t="s">
        <v>102</v>
      </c>
      <c r="I87" s="25" t="s">
        <v>54</v>
      </c>
      <c r="J87" s="43" t="s">
        <v>649</v>
      </c>
      <c r="K87" s="25" t="s">
        <v>14</v>
      </c>
      <c r="L87" s="42" t="s">
        <v>138</v>
      </c>
      <c r="M87" s="78"/>
      <c r="O87" s="26"/>
      <c r="P87" t="s">
        <v>235</v>
      </c>
      <c r="AG87" s="103" t="s">
        <v>226</v>
      </c>
      <c r="AH87" s="104"/>
      <c r="AI87" s="109">
        <f>AO84/AI86</f>
        <v>91</v>
      </c>
      <c r="AJ87" s="104"/>
      <c r="AK87" s="104"/>
      <c r="AL87" s="104"/>
      <c r="AM87" s="109"/>
      <c r="AN87" s="104"/>
      <c r="AO87" s="105"/>
      <c r="AP87" s="27"/>
    </row>
    <row r="88" spans="2:45" x14ac:dyDescent="0.35">
      <c r="B88" s="65" t="s">
        <v>6</v>
      </c>
      <c r="C88" s="25"/>
      <c r="D88" s="43" t="s">
        <v>276</v>
      </c>
      <c r="E88" s="25" t="s">
        <v>620</v>
      </c>
      <c r="F88" s="43" t="s">
        <v>281</v>
      </c>
      <c r="G88" s="38" t="s">
        <v>45</v>
      </c>
      <c r="H88" s="35" t="s">
        <v>102</v>
      </c>
      <c r="I88" s="25" t="s">
        <v>289</v>
      </c>
      <c r="J88" s="64" t="s">
        <v>279</v>
      </c>
      <c r="K88" s="25"/>
      <c r="L88" s="42" t="s">
        <v>138</v>
      </c>
      <c r="M88" s="173"/>
      <c r="O88" s="28"/>
      <c r="P88" s="45"/>
      <c r="Q88" s="45"/>
      <c r="R88" s="45"/>
      <c r="S88" s="45"/>
      <c r="T88" s="45"/>
      <c r="U88" s="45"/>
      <c r="V88" s="45"/>
      <c r="W88" s="45"/>
      <c r="X88" s="45"/>
      <c r="Y88" s="45"/>
      <c r="Z88" s="45"/>
      <c r="AA88" s="45"/>
      <c r="AB88" s="45"/>
      <c r="AC88" s="45"/>
      <c r="AD88" s="45"/>
      <c r="AE88" s="45"/>
      <c r="AF88" s="45"/>
      <c r="AG88" s="45"/>
      <c r="AH88" s="45"/>
      <c r="AI88" s="94"/>
      <c r="AJ88" s="45"/>
      <c r="AK88" s="45"/>
      <c r="AL88" s="45"/>
      <c r="AM88" s="94"/>
      <c r="AN88" s="45"/>
      <c r="AO88" s="45"/>
      <c r="AP88" s="29"/>
    </row>
    <row r="89" spans="2:45" x14ac:dyDescent="0.35">
      <c r="B89" s="65" t="s">
        <v>7</v>
      </c>
      <c r="C89" s="25"/>
      <c r="D89" s="43" t="s">
        <v>277</v>
      </c>
      <c r="E89" s="38" t="s">
        <v>54</v>
      </c>
      <c r="F89" s="42" t="s">
        <v>115</v>
      </c>
      <c r="G89" s="38" t="s">
        <v>45</v>
      </c>
      <c r="H89" s="35" t="s">
        <v>102</v>
      </c>
      <c r="I89" s="25"/>
      <c r="J89" s="64"/>
      <c r="K89" s="25"/>
      <c r="L89" s="42" t="s">
        <v>138</v>
      </c>
      <c r="M89" s="173"/>
    </row>
    <row r="90" spans="2:45" x14ac:dyDescent="0.35">
      <c r="B90" s="65" t="s">
        <v>8</v>
      </c>
      <c r="C90" s="25"/>
      <c r="D90" s="43" t="s">
        <v>86</v>
      </c>
      <c r="E90" s="38" t="s">
        <v>54</v>
      </c>
      <c r="F90" s="42" t="s">
        <v>115</v>
      </c>
      <c r="G90" s="38" t="s">
        <v>54</v>
      </c>
      <c r="H90" s="23" t="s">
        <v>93</v>
      </c>
      <c r="I90" s="25"/>
      <c r="J90" s="64"/>
      <c r="K90" s="25"/>
      <c r="L90" s="42" t="s">
        <v>138</v>
      </c>
      <c r="M90" s="176"/>
      <c r="O90" s="31"/>
      <c r="P90" s="44"/>
      <c r="Q90" s="44"/>
      <c r="R90" s="44"/>
      <c r="S90" s="44"/>
      <c r="T90" s="44"/>
      <c r="U90" s="44"/>
      <c r="V90" s="44"/>
      <c r="W90" s="44"/>
      <c r="X90" s="44"/>
      <c r="Y90" s="44"/>
      <c r="Z90" s="44"/>
      <c r="AA90" s="44"/>
      <c r="AB90" s="44"/>
      <c r="AC90" s="44"/>
      <c r="AD90" s="44"/>
      <c r="AE90" s="44"/>
      <c r="AF90" s="44"/>
      <c r="AG90" s="44"/>
      <c r="AH90" s="44"/>
      <c r="AI90" s="93"/>
      <c r="AJ90" s="44"/>
      <c r="AK90" s="44"/>
      <c r="AL90" s="44"/>
      <c r="AM90" s="93"/>
      <c r="AN90" s="44"/>
      <c r="AO90" s="44"/>
      <c r="AP90" s="32"/>
      <c r="AS90" s="33"/>
    </row>
    <row r="91" spans="2:45" x14ac:dyDescent="0.35">
      <c r="B91" s="65" t="s">
        <v>9</v>
      </c>
      <c r="C91" s="25" t="s">
        <v>48</v>
      </c>
      <c r="D91" s="35" t="s">
        <v>78</v>
      </c>
      <c r="E91" s="38"/>
      <c r="F91" s="42" t="s">
        <v>521</v>
      </c>
      <c r="G91" s="38" t="s">
        <v>48</v>
      </c>
      <c r="H91" s="35" t="s">
        <v>101</v>
      </c>
      <c r="I91" s="25"/>
      <c r="J91" s="46" t="s">
        <v>535</v>
      </c>
      <c r="K91" s="25"/>
      <c r="L91" s="42" t="s">
        <v>138</v>
      </c>
      <c r="M91" s="174"/>
      <c r="O91" s="26"/>
      <c r="P91" s="33" t="s">
        <v>93</v>
      </c>
      <c r="R91" s="95" t="s">
        <v>218</v>
      </c>
      <c r="S91" s="33">
        <v>47</v>
      </c>
      <c r="T91" s="33" t="s">
        <v>53</v>
      </c>
      <c r="AI91" s="34"/>
      <c r="AM91" s="34"/>
      <c r="AP91" s="27"/>
    </row>
    <row r="92" spans="2:45" x14ac:dyDescent="0.35">
      <c r="B92" s="65" t="s">
        <v>10</v>
      </c>
      <c r="C92" s="25" t="s">
        <v>48</v>
      </c>
      <c r="D92" s="35" t="s">
        <v>78</v>
      </c>
      <c r="E92" s="38"/>
      <c r="F92" s="42" t="s">
        <v>521</v>
      </c>
      <c r="G92" s="38" t="s">
        <v>48</v>
      </c>
      <c r="H92" s="35" t="s">
        <v>101</v>
      </c>
      <c r="I92" s="25"/>
      <c r="J92" s="46" t="s">
        <v>535</v>
      </c>
      <c r="K92" s="25"/>
      <c r="L92" s="42" t="s">
        <v>138</v>
      </c>
      <c r="M92" s="174"/>
      <c r="O92" s="26"/>
      <c r="X92" s="96" t="s">
        <v>212</v>
      </c>
      <c r="Y92" s="97"/>
      <c r="Z92" s="97"/>
      <c r="AA92" s="97"/>
      <c r="AB92" s="97"/>
      <c r="AC92" s="98"/>
      <c r="AG92" s="96" t="s">
        <v>219</v>
      </c>
      <c r="AH92" s="106"/>
      <c r="AI92" s="107"/>
      <c r="AJ92" s="97"/>
      <c r="AK92" s="97"/>
      <c r="AL92" s="97"/>
      <c r="AM92" s="108"/>
      <c r="AN92" s="97"/>
      <c r="AO92" s="98"/>
      <c r="AP92" s="27"/>
    </row>
    <row r="93" spans="2:45" x14ac:dyDescent="0.35">
      <c r="B93" s="65" t="s">
        <v>11</v>
      </c>
      <c r="C93" s="39"/>
      <c r="D93" s="48"/>
      <c r="E93" s="41"/>
      <c r="F93" s="48" t="s">
        <v>521</v>
      </c>
      <c r="G93" s="41" t="s">
        <v>48</v>
      </c>
      <c r="H93" s="84" t="s">
        <v>101</v>
      </c>
      <c r="I93" s="39"/>
      <c r="J93" s="85" t="s">
        <v>535</v>
      </c>
      <c r="K93" s="39"/>
      <c r="L93" s="40"/>
      <c r="M93" s="175"/>
      <c r="O93" s="26"/>
      <c r="P93" t="s">
        <v>210</v>
      </c>
      <c r="R93" t="s">
        <v>251</v>
      </c>
      <c r="X93" s="99" t="s">
        <v>213</v>
      </c>
      <c r="Y93">
        <v>2</v>
      </c>
      <c r="Z93" t="s">
        <v>214</v>
      </c>
      <c r="AA93">
        <v>13</v>
      </c>
      <c r="AB93" t="s">
        <v>216</v>
      </c>
      <c r="AC93" s="100">
        <f>Y93*AA93</f>
        <v>26</v>
      </c>
      <c r="AG93" s="99" t="s">
        <v>213</v>
      </c>
      <c r="AH93">
        <v>2</v>
      </c>
      <c r="AI93" s="34" t="s">
        <v>214</v>
      </c>
      <c r="AJ93">
        <v>13</v>
      </c>
      <c r="AK93" t="s">
        <v>221</v>
      </c>
      <c r="AL93" s="34" t="s">
        <v>220</v>
      </c>
      <c r="AM93" s="34">
        <v>1</v>
      </c>
      <c r="AN93" t="s">
        <v>222</v>
      </c>
      <c r="AO93" s="100">
        <f>AH93*AJ93*AM93</f>
        <v>26</v>
      </c>
      <c r="AP93" s="27"/>
    </row>
    <row r="94" spans="2:45" x14ac:dyDescent="0.35">
      <c r="B94" s="38"/>
      <c r="C94" s="38"/>
      <c r="D94" s="38"/>
      <c r="E94" s="38"/>
      <c r="F94" s="38"/>
      <c r="G94" s="38"/>
      <c r="H94" s="38"/>
      <c r="I94" s="38"/>
      <c r="J94" s="38"/>
      <c r="K94" s="38"/>
      <c r="L94" s="38"/>
      <c r="M94" s="38"/>
      <c r="O94" s="26"/>
      <c r="X94" s="99" t="s">
        <v>217</v>
      </c>
      <c r="Y94">
        <v>2</v>
      </c>
      <c r="Z94" t="s">
        <v>214</v>
      </c>
      <c r="AA94">
        <v>5</v>
      </c>
      <c r="AB94" t="s">
        <v>216</v>
      </c>
      <c r="AC94" s="100">
        <f>Y94*AA94</f>
        <v>10</v>
      </c>
      <c r="AG94" s="99" t="s">
        <v>217</v>
      </c>
      <c r="AH94">
        <v>2</v>
      </c>
      <c r="AI94" s="34" t="s">
        <v>214</v>
      </c>
      <c r="AJ94">
        <v>5</v>
      </c>
      <c r="AK94" t="s">
        <v>215</v>
      </c>
      <c r="AL94" s="34" t="s">
        <v>220</v>
      </c>
      <c r="AM94" s="34">
        <v>6</v>
      </c>
      <c r="AN94" t="s">
        <v>222</v>
      </c>
      <c r="AO94" s="100">
        <f>AH94*AJ94*AM94</f>
        <v>60</v>
      </c>
      <c r="AP94" s="27"/>
    </row>
    <row r="95" spans="2:45" x14ac:dyDescent="0.35">
      <c r="B95" s="79" t="s">
        <v>170</v>
      </c>
      <c r="C95" s="223" t="s">
        <v>913</v>
      </c>
      <c r="D95" s="224"/>
      <c r="E95" s="223" t="s">
        <v>914</v>
      </c>
      <c r="F95" s="224"/>
      <c r="G95" s="223" t="s">
        <v>915</v>
      </c>
      <c r="H95" s="224"/>
      <c r="I95" s="223" t="s">
        <v>916</v>
      </c>
      <c r="J95" s="224"/>
      <c r="K95" s="225" t="s">
        <v>917</v>
      </c>
      <c r="L95" s="224"/>
      <c r="M95" s="171" t="s">
        <v>567</v>
      </c>
      <c r="O95" s="26"/>
      <c r="P95" t="s">
        <v>208</v>
      </c>
      <c r="R95" t="s">
        <v>253</v>
      </c>
      <c r="X95" s="99" t="s">
        <v>223</v>
      </c>
      <c r="Y95">
        <v>2</v>
      </c>
      <c r="Z95" t="s">
        <v>214</v>
      </c>
      <c r="AA95">
        <v>2</v>
      </c>
      <c r="AB95" t="s">
        <v>216</v>
      </c>
      <c r="AC95" s="100">
        <f>Y95*AA95</f>
        <v>4</v>
      </c>
      <c r="AG95" s="99" t="s">
        <v>223</v>
      </c>
      <c r="AH95">
        <v>2</v>
      </c>
      <c r="AI95" s="34" t="s">
        <v>214</v>
      </c>
      <c r="AJ95">
        <v>2</v>
      </c>
      <c r="AK95" t="s">
        <v>215</v>
      </c>
      <c r="AL95" s="34" t="s">
        <v>220</v>
      </c>
      <c r="AM95" s="34">
        <v>2</v>
      </c>
      <c r="AN95" t="s">
        <v>222</v>
      </c>
      <c r="AO95" s="100">
        <f>AH95*AJ95*AM95</f>
        <v>8</v>
      </c>
      <c r="AP95" s="27"/>
    </row>
    <row r="96" spans="2:45" x14ac:dyDescent="0.35">
      <c r="B96" s="65" t="s">
        <v>12</v>
      </c>
      <c r="C96" s="66"/>
      <c r="D96" s="111" t="s">
        <v>123</v>
      </c>
      <c r="E96" s="66"/>
      <c r="F96" s="47" t="s">
        <v>123</v>
      </c>
      <c r="G96" s="67"/>
      <c r="H96" s="47" t="s">
        <v>123</v>
      </c>
      <c r="I96" s="66"/>
      <c r="J96" s="111" t="s">
        <v>123</v>
      </c>
      <c r="K96" s="66"/>
      <c r="L96" s="47" t="s">
        <v>123</v>
      </c>
      <c r="M96" s="172"/>
      <c r="O96" s="26"/>
      <c r="R96" t="s">
        <v>258</v>
      </c>
      <c r="X96" s="99" t="s">
        <v>224</v>
      </c>
      <c r="Y96">
        <v>4</v>
      </c>
      <c r="Z96" t="s">
        <v>214</v>
      </c>
      <c r="AA96">
        <v>2</v>
      </c>
      <c r="AB96" t="s">
        <v>216</v>
      </c>
      <c r="AC96" s="100">
        <f>Y96*AA96</f>
        <v>8</v>
      </c>
      <c r="AG96" s="99" t="s">
        <v>224</v>
      </c>
      <c r="AH96">
        <v>4</v>
      </c>
      <c r="AI96" s="34" t="s">
        <v>214</v>
      </c>
      <c r="AJ96">
        <v>2</v>
      </c>
      <c r="AK96" t="s">
        <v>215</v>
      </c>
      <c r="AL96" s="34" t="s">
        <v>220</v>
      </c>
      <c r="AM96" s="34">
        <v>6</v>
      </c>
      <c r="AN96" t="s">
        <v>222</v>
      </c>
      <c r="AO96" s="100">
        <f>AH96*AJ96*AM96</f>
        <v>48</v>
      </c>
      <c r="AP96" s="27"/>
    </row>
    <row r="97" spans="2:45" x14ac:dyDescent="0.35">
      <c r="B97" s="65" t="s">
        <v>0</v>
      </c>
      <c r="C97" s="25"/>
      <c r="D97" s="42" t="s">
        <v>131</v>
      </c>
      <c r="E97" s="25" t="s">
        <v>45</v>
      </c>
      <c r="F97" s="35" t="s">
        <v>103</v>
      </c>
      <c r="G97" s="38"/>
      <c r="H97" s="42" t="s">
        <v>134</v>
      </c>
      <c r="I97" s="25" t="s">
        <v>45</v>
      </c>
      <c r="J97" s="23" t="s">
        <v>103</v>
      </c>
      <c r="K97" s="25" t="s">
        <v>48</v>
      </c>
      <c r="L97" s="35" t="s">
        <v>78</v>
      </c>
      <c r="M97" s="173"/>
      <c r="O97" s="26"/>
      <c r="X97" s="101" t="s">
        <v>129</v>
      </c>
      <c r="Y97" s="33"/>
      <c r="Z97" s="33"/>
      <c r="AA97" s="33"/>
      <c r="AB97" s="33"/>
      <c r="AC97" s="102">
        <f>SUM(AC93:AC96)</f>
        <v>48</v>
      </c>
      <c r="AD97" s="33"/>
      <c r="AE97" s="33"/>
      <c r="AG97" s="101" t="s">
        <v>129</v>
      </c>
      <c r="AH97" s="33"/>
      <c r="AI97" s="116"/>
      <c r="AJ97" s="33"/>
      <c r="AK97" s="33"/>
      <c r="AL97" s="33"/>
      <c r="AM97" s="116"/>
      <c r="AN97" s="33"/>
      <c r="AO97" s="102">
        <f>SUM(AO93:AO96)</f>
        <v>142</v>
      </c>
      <c r="AP97" s="27"/>
    </row>
    <row r="98" spans="2:45" x14ac:dyDescent="0.35">
      <c r="B98" s="65" t="s">
        <v>1</v>
      </c>
      <c r="C98" s="25"/>
      <c r="D98" s="42" t="s">
        <v>130</v>
      </c>
      <c r="E98" s="25" t="s">
        <v>45</v>
      </c>
      <c r="F98" s="35" t="s">
        <v>104</v>
      </c>
      <c r="G98" s="38"/>
      <c r="H98" s="42" t="s">
        <v>136</v>
      </c>
      <c r="I98" s="25" t="s">
        <v>45</v>
      </c>
      <c r="J98" s="23" t="s">
        <v>104</v>
      </c>
      <c r="K98" s="25" t="s">
        <v>48</v>
      </c>
      <c r="L98" s="35" t="s">
        <v>78</v>
      </c>
      <c r="M98" s="173"/>
      <c r="O98" s="26"/>
      <c r="P98" t="s">
        <v>231</v>
      </c>
      <c r="R98" t="s">
        <v>256</v>
      </c>
      <c r="X98" s="99"/>
      <c r="AC98" s="100"/>
      <c r="AG98" s="99"/>
      <c r="AI98" s="34"/>
      <c r="AM98" s="34"/>
      <c r="AO98" s="100"/>
      <c r="AP98" s="27"/>
    </row>
    <row r="99" spans="2:45" x14ac:dyDescent="0.35">
      <c r="B99" s="65" t="s">
        <v>2</v>
      </c>
      <c r="C99" s="25" t="s">
        <v>45</v>
      </c>
      <c r="D99" s="35" t="s">
        <v>79</v>
      </c>
      <c r="E99" s="25"/>
      <c r="F99" s="42" t="s">
        <v>113</v>
      </c>
      <c r="G99" s="38"/>
      <c r="H99" s="42" t="s">
        <v>582</v>
      </c>
      <c r="I99" s="25" t="s">
        <v>45</v>
      </c>
      <c r="J99" s="23" t="s">
        <v>79</v>
      </c>
      <c r="K99" s="25"/>
      <c r="L99" s="42" t="s">
        <v>114</v>
      </c>
      <c r="M99" s="78"/>
      <c r="O99" s="26"/>
      <c r="X99" s="103" t="s">
        <v>227</v>
      </c>
      <c r="Y99" s="104"/>
      <c r="Z99" s="104"/>
      <c r="AA99" s="104"/>
      <c r="AB99" s="104"/>
      <c r="AC99" s="105">
        <f>S91-AC97</f>
        <v>-1</v>
      </c>
      <c r="AG99" s="99" t="s">
        <v>225</v>
      </c>
      <c r="AI99" s="34">
        <v>1</v>
      </c>
      <c r="AM99" s="34"/>
      <c r="AO99" s="100"/>
      <c r="AP99" s="27"/>
    </row>
    <row r="100" spans="2:45" x14ac:dyDescent="0.35">
      <c r="B100" s="65" t="s">
        <v>3</v>
      </c>
      <c r="C100" s="25" t="s">
        <v>45</v>
      </c>
      <c r="D100" s="35" t="s">
        <v>79</v>
      </c>
      <c r="E100" s="25"/>
      <c r="F100" s="42" t="s">
        <v>113</v>
      </c>
      <c r="G100" s="38"/>
      <c r="H100" s="42" t="s">
        <v>582</v>
      </c>
      <c r="I100" s="25" t="s">
        <v>45</v>
      </c>
      <c r="J100" s="23" t="s">
        <v>79</v>
      </c>
      <c r="K100" s="25"/>
      <c r="L100" s="42" t="s">
        <v>114</v>
      </c>
      <c r="M100" s="78"/>
      <c r="O100" s="26"/>
      <c r="P100" t="s">
        <v>235</v>
      </c>
      <c r="R100" t="s">
        <v>252</v>
      </c>
      <c r="S100" t="s">
        <v>255</v>
      </c>
      <c r="AG100" s="103" t="s">
        <v>226</v>
      </c>
      <c r="AH100" s="104"/>
      <c r="AI100" s="109">
        <f>AO97/AI99</f>
        <v>142</v>
      </c>
      <c r="AJ100" s="104"/>
      <c r="AK100" s="104"/>
      <c r="AL100" s="104"/>
      <c r="AM100" s="109"/>
      <c r="AN100" s="104"/>
      <c r="AO100" s="105"/>
      <c r="AP100" s="27"/>
    </row>
    <row r="101" spans="2:45" x14ac:dyDescent="0.35">
      <c r="B101" s="65" t="s">
        <v>4</v>
      </c>
      <c r="C101" s="25" t="s">
        <v>54</v>
      </c>
      <c r="D101" s="23" t="s">
        <v>93</v>
      </c>
      <c r="E101" s="1" t="s">
        <v>999</v>
      </c>
      <c r="F101" s="43" t="s">
        <v>512</v>
      </c>
      <c r="G101" s="38" t="s">
        <v>54</v>
      </c>
      <c r="H101" s="35" t="s">
        <v>79</v>
      </c>
      <c r="I101" s="25" t="s">
        <v>289</v>
      </c>
      <c r="J101" s="64" t="s">
        <v>278</v>
      </c>
      <c r="K101" s="25" t="s">
        <v>48</v>
      </c>
      <c r="L101" s="35" t="s">
        <v>83</v>
      </c>
      <c r="M101" s="78"/>
      <c r="O101" s="28"/>
      <c r="P101" s="45"/>
      <c r="Q101" s="45"/>
      <c r="R101" s="45"/>
      <c r="S101" s="45"/>
      <c r="T101" s="45"/>
      <c r="U101" s="45"/>
      <c r="V101" s="45"/>
      <c r="W101" s="45"/>
      <c r="X101" s="45"/>
      <c r="Y101" s="45"/>
      <c r="Z101" s="45"/>
      <c r="AA101" s="45"/>
      <c r="AB101" s="45"/>
      <c r="AC101" s="45"/>
      <c r="AD101" s="45"/>
      <c r="AE101" s="45"/>
      <c r="AF101" s="45"/>
      <c r="AG101" s="45"/>
      <c r="AH101" s="45"/>
      <c r="AI101" s="94"/>
      <c r="AJ101" s="45"/>
      <c r="AK101" s="45"/>
      <c r="AL101" s="45"/>
      <c r="AM101" s="94"/>
      <c r="AN101" s="45"/>
      <c r="AO101" s="45"/>
      <c r="AP101" s="29"/>
    </row>
    <row r="102" spans="2:45" x14ac:dyDescent="0.35">
      <c r="B102" s="65" t="s">
        <v>5</v>
      </c>
      <c r="C102" s="25" t="s">
        <v>54</v>
      </c>
      <c r="D102" s="23" t="s">
        <v>93</v>
      </c>
      <c r="E102" s="25" t="s">
        <v>620</v>
      </c>
      <c r="F102" s="43" t="s">
        <v>280</v>
      </c>
      <c r="G102" s="38" t="s">
        <v>45</v>
      </c>
      <c r="H102" s="35" t="s">
        <v>102</v>
      </c>
      <c r="I102" s="25" t="s">
        <v>54</v>
      </c>
      <c r="J102" s="43" t="s">
        <v>649</v>
      </c>
      <c r="K102" s="25" t="s">
        <v>14</v>
      </c>
      <c r="L102" s="42" t="s">
        <v>138</v>
      </c>
      <c r="M102" s="78"/>
    </row>
    <row r="103" spans="2:45" x14ac:dyDescent="0.35">
      <c r="B103" s="65" t="s">
        <v>6</v>
      </c>
      <c r="C103" s="25"/>
      <c r="D103" s="64" t="s">
        <v>276</v>
      </c>
      <c r="E103" s="25" t="s">
        <v>620</v>
      </c>
      <c r="F103" s="43" t="s">
        <v>281</v>
      </c>
      <c r="G103" s="38" t="s">
        <v>45</v>
      </c>
      <c r="H103" s="35" t="s">
        <v>102</v>
      </c>
      <c r="I103" s="25" t="s">
        <v>289</v>
      </c>
      <c r="J103" s="64" t="s">
        <v>279</v>
      </c>
      <c r="K103" s="25"/>
      <c r="L103" s="42" t="s">
        <v>138</v>
      </c>
      <c r="M103" s="173"/>
      <c r="O103" s="31"/>
      <c r="P103" s="44"/>
      <c r="Q103" s="44"/>
      <c r="R103" s="44"/>
      <c r="S103" s="44"/>
      <c r="T103" s="44"/>
      <c r="U103" s="44"/>
      <c r="V103" s="44"/>
      <c r="W103" s="44"/>
      <c r="X103" s="44"/>
      <c r="Y103" s="44"/>
      <c r="Z103" s="44"/>
      <c r="AA103" s="44"/>
      <c r="AB103" s="44"/>
      <c r="AC103" s="44"/>
      <c r="AD103" s="44"/>
      <c r="AE103" s="44"/>
      <c r="AF103" s="44"/>
      <c r="AG103" s="44"/>
      <c r="AH103" s="44"/>
      <c r="AI103" s="93"/>
      <c r="AJ103" s="44"/>
      <c r="AK103" s="44"/>
      <c r="AL103" s="44"/>
      <c r="AM103" s="93"/>
      <c r="AN103" s="44"/>
      <c r="AO103" s="44"/>
      <c r="AP103" s="32"/>
      <c r="AS103" s="33"/>
    </row>
    <row r="104" spans="2:45" x14ac:dyDescent="0.35">
      <c r="B104" s="65" t="s">
        <v>7</v>
      </c>
      <c r="C104" s="25"/>
      <c r="D104" s="64" t="s">
        <v>277</v>
      </c>
      <c r="E104" s="25" t="s">
        <v>54</v>
      </c>
      <c r="F104" s="42" t="s">
        <v>115</v>
      </c>
      <c r="G104" s="38" t="s">
        <v>45</v>
      </c>
      <c r="H104" s="35" t="s">
        <v>102</v>
      </c>
      <c r="I104" s="25"/>
      <c r="J104" s="64"/>
      <c r="K104" s="25"/>
      <c r="L104" s="42" t="s">
        <v>138</v>
      </c>
      <c r="M104" s="173"/>
      <c r="O104" s="26"/>
      <c r="P104" s="33" t="s">
        <v>254</v>
      </c>
      <c r="R104" s="95" t="s">
        <v>218</v>
      </c>
      <c r="S104" s="33">
        <v>52</v>
      </c>
      <c r="T104" s="33" t="s">
        <v>53</v>
      </c>
      <c r="AI104" s="34"/>
      <c r="AM104" s="34"/>
      <c r="AP104" s="27"/>
    </row>
    <row r="105" spans="2:45" x14ac:dyDescent="0.35">
      <c r="B105" s="65" t="s">
        <v>8</v>
      </c>
      <c r="C105" s="25"/>
      <c r="D105" s="64" t="s">
        <v>86</v>
      </c>
      <c r="E105" s="25" t="s">
        <v>54</v>
      </c>
      <c r="F105" s="42" t="s">
        <v>115</v>
      </c>
      <c r="G105" s="38" t="s">
        <v>54</v>
      </c>
      <c r="H105" s="23" t="s">
        <v>93</v>
      </c>
      <c r="I105" s="25"/>
      <c r="J105" s="64"/>
      <c r="K105" s="25"/>
      <c r="L105" s="42" t="s">
        <v>138</v>
      </c>
      <c r="M105" s="176"/>
      <c r="O105" s="26"/>
      <c r="X105" s="96" t="s">
        <v>212</v>
      </c>
      <c r="Y105" s="97"/>
      <c r="Z105" s="97"/>
      <c r="AA105" s="97"/>
      <c r="AB105" s="97"/>
      <c r="AC105" s="98"/>
      <c r="AG105" s="96" t="s">
        <v>219</v>
      </c>
      <c r="AH105" s="106"/>
      <c r="AI105" s="107"/>
      <c r="AJ105" s="97"/>
      <c r="AK105" s="97"/>
      <c r="AL105" s="97"/>
      <c r="AM105" s="108"/>
      <c r="AN105" s="97"/>
      <c r="AO105" s="98"/>
      <c r="AP105" s="27"/>
    </row>
    <row r="106" spans="2:45" x14ac:dyDescent="0.35">
      <c r="B106" s="65" t="s">
        <v>9</v>
      </c>
      <c r="C106" s="25" t="s">
        <v>48</v>
      </c>
      <c r="D106" s="23" t="s">
        <v>78</v>
      </c>
      <c r="E106" s="25"/>
      <c r="F106" s="42" t="s">
        <v>522</v>
      </c>
      <c r="G106" s="38" t="s">
        <v>48</v>
      </c>
      <c r="H106" s="35" t="s">
        <v>101</v>
      </c>
      <c r="I106" s="25"/>
      <c r="J106" s="46" t="s">
        <v>534</v>
      </c>
      <c r="K106" s="25"/>
      <c r="L106" s="42" t="s">
        <v>138</v>
      </c>
      <c r="M106" s="174"/>
      <c r="O106" s="26"/>
      <c r="P106" t="s">
        <v>210</v>
      </c>
      <c r="R106" t="s">
        <v>228</v>
      </c>
      <c r="X106" s="99" t="s">
        <v>213</v>
      </c>
      <c r="Y106">
        <v>3</v>
      </c>
      <c r="Z106" t="s">
        <v>214</v>
      </c>
      <c r="AA106">
        <v>13</v>
      </c>
      <c r="AB106" t="s">
        <v>216</v>
      </c>
      <c r="AC106" s="100">
        <f>Y106*AA106</f>
        <v>39</v>
      </c>
      <c r="AG106" s="99" t="s">
        <v>213</v>
      </c>
      <c r="AH106">
        <v>2</v>
      </c>
      <c r="AI106" s="34" t="s">
        <v>214</v>
      </c>
      <c r="AJ106">
        <v>13</v>
      </c>
      <c r="AK106" t="s">
        <v>221</v>
      </c>
      <c r="AL106" s="34" t="s">
        <v>220</v>
      </c>
      <c r="AM106" s="34">
        <v>1</v>
      </c>
      <c r="AN106" t="s">
        <v>222</v>
      </c>
      <c r="AO106" s="100">
        <f>AH106*AJ106*AM106</f>
        <v>26</v>
      </c>
      <c r="AP106" s="27"/>
    </row>
    <row r="107" spans="2:45" x14ac:dyDescent="0.35">
      <c r="B107" s="65" t="s">
        <v>10</v>
      </c>
      <c r="C107" s="25" t="s">
        <v>48</v>
      </c>
      <c r="D107" s="23" t="s">
        <v>78</v>
      </c>
      <c r="E107" s="25"/>
      <c r="F107" s="42" t="s">
        <v>522</v>
      </c>
      <c r="G107" s="38" t="s">
        <v>48</v>
      </c>
      <c r="H107" s="35" t="s">
        <v>101</v>
      </c>
      <c r="I107" s="25"/>
      <c r="J107" s="46" t="s">
        <v>534</v>
      </c>
      <c r="K107" s="25"/>
      <c r="L107" s="42" t="s">
        <v>138</v>
      </c>
      <c r="M107" s="174"/>
      <c r="O107" s="26"/>
      <c r="X107" s="99" t="s">
        <v>217</v>
      </c>
      <c r="Y107">
        <v>3</v>
      </c>
      <c r="Z107" t="s">
        <v>214</v>
      </c>
      <c r="AA107">
        <v>3</v>
      </c>
      <c r="AB107" t="s">
        <v>216</v>
      </c>
      <c r="AC107" s="100">
        <f>Y107*AA107</f>
        <v>9</v>
      </c>
      <c r="AG107" s="99" t="s">
        <v>217</v>
      </c>
      <c r="AH107">
        <v>3</v>
      </c>
      <c r="AI107" s="34" t="s">
        <v>214</v>
      </c>
      <c r="AJ107">
        <v>3</v>
      </c>
      <c r="AK107" t="s">
        <v>215</v>
      </c>
      <c r="AL107" s="34" t="s">
        <v>220</v>
      </c>
      <c r="AM107" s="34">
        <v>6</v>
      </c>
      <c r="AN107" t="s">
        <v>222</v>
      </c>
      <c r="AO107" s="100">
        <f>AH107*AJ107*AM107</f>
        <v>54</v>
      </c>
      <c r="AP107" s="27"/>
    </row>
    <row r="108" spans="2:45" x14ac:dyDescent="0.35">
      <c r="B108" s="65" t="s">
        <v>11</v>
      </c>
      <c r="C108" s="39"/>
      <c r="D108" s="85"/>
      <c r="E108" s="39"/>
      <c r="F108" s="48" t="s">
        <v>522</v>
      </c>
      <c r="G108" s="41" t="s">
        <v>48</v>
      </c>
      <c r="H108" s="84" t="s">
        <v>101</v>
      </c>
      <c r="I108" s="39"/>
      <c r="J108" s="85" t="s">
        <v>534</v>
      </c>
      <c r="K108" s="39"/>
      <c r="L108" s="40"/>
      <c r="M108" s="175"/>
      <c r="O108" s="26"/>
      <c r="P108" t="s">
        <v>208</v>
      </c>
      <c r="R108" t="s">
        <v>268</v>
      </c>
      <c r="X108" s="99" t="s">
        <v>223</v>
      </c>
      <c r="Z108" t="s">
        <v>214</v>
      </c>
      <c r="AB108" t="s">
        <v>216</v>
      </c>
      <c r="AC108" s="100">
        <f>Y108*AA108</f>
        <v>0</v>
      </c>
      <c r="AG108" s="99" t="s">
        <v>223</v>
      </c>
      <c r="AI108" s="34" t="s">
        <v>214</v>
      </c>
      <c r="AK108" t="s">
        <v>215</v>
      </c>
      <c r="AL108" s="34" t="s">
        <v>220</v>
      </c>
      <c r="AM108" s="34"/>
      <c r="AN108" t="s">
        <v>222</v>
      </c>
      <c r="AO108" s="100">
        <f>AH108*AJ108*AM108</f>
        <v>0</v>
      </c>
      <c r="AP108" s="27"/>
    </row>
    <row r="109" spans="2:45" x14ac:dyDescent="0.35">
      <c r="B109" s="38"/>
      <c r="C109" s="38"/>
      <c r="D109" s="38"/>
      <c r="E109" s="38"/>
      <c r="F109" s="38"/>
      <c r="G109" s="38"/>
      <c r="H109" s="38"/>
      <c r="I109" s="38"/>
      <c r="J109" s="38"/>
      <c r="K109" s="38"/>
      <c r="L109" s="38"/>
      <c r="M109" s="38"/>
      <c r="O109" s="26"/>
      <c r="R109" t="s">
        <v>257</v>
      </c>
      <c r="X109" s="99" t="s">
        <v>224</v>
      </c>
      <c r="Z109" t="s">
        <v>214</v>
      </c>
      <c r="AB109" t="s">
        <v>216</v>
      </c>
      <c r="AC109" s="100">
        <f>Y109*AA109</f>
        <v>0</v>
      </c>
      <c r="AG109" s="99" t="s">
        <v>224</v>
      </c>
      <c r="AI109" s="34" t="s">
        <v>214</v>
      </c>
      <c r="AK109" t="s">
        <v>215</v>
      </c>
      <c r="AL109" s="34" t="s">
        <v>220</v>
      </c>
      <c r="AM109" s="34"/>
      <c r="AN109" t="s">
        <v>222</v>
      </c>
      <c r="AO109" s="100">
        <f>AH109*AJ109*AM109</f>
        <v>0</v>
      </c>
      <c r="AP109" s="27"/>
    </row>
    <row r="110" spans="2:45" x14ac:dyDescent="0.35">
      <c r="B110" s="79" t="s">
        <v>172</v>
      </c>
      <c r="C110" s="223" t="s">
        <v>918</v>
      </c>
      <c r="D110" s="224"/>
      <c r="E110" s="223" t="s">
        <v>919</v>
      </c>
      <c r="F110" s="224"/>
      <c r="G110" s="223" t="s">
        <v>920</v>
      </c>
      <c r="H110" s="224"/>
      <c r="I110" s="223" t="s">
        <v>921</v>
      </c>
      <c r="J110" s="224"/>
      <c r="K110" s="225" t="s">
        <v>922</v>
      </c>
      <c r="L110" s="224"/>
      <c r="M110" s="171" t="s">
        <v>567</v>
      </c>
      <c r="O110" s="26"/>
      <c r="X110" s="101" t="s">
        <v>129</v>
      </c>
      <c r="Y110" s="33"/>
      <c r="Z110" s="33"/>
      <c r="AA110" s="33"/>
      <c r="AB110" s="33"/>
      <c r="AC110" s="102">
        <f>SUM(AC106:AC109)</f>
        <v>48</v>
      </c>
      <c r="AD110" s="33"/>
      <c r="AE110" s="33"/>
      <c r="AG110" s="101" t="s">
        <v>129</v>
      </c>
      <c r="AH110" s="33"/>
      <c r="AI110" s="116"/>
      <c r="AJ110" s="33"/>
      <c r="AK110" s="33"/>
      <c r="AL110" s="33"/>
      <c r="AM110" s="116"/>
      <c r="AN110" s="33"/>
      <c r="AO110" s="102">
        <f>SUM(AO106:AO109)</f>
        <v>80</v>
      </c>
      <c r="AP110" s="27"/>
    </row>
    <row r="111" spans="2:45" x14ac:dyDescent="0.35">
      <c r="B111" s="65" t="s">
        <v>12</v>
      </c>
      <c r="C111" s="66"/>
      <c r="D111" s="47" t="s">
        <v>124</v>
      </c>
      <c r="E111" s="67"/>
      <c r="F111" s="47" t="s">
        <v>124</v>
      </c>
      <c r="G111" s="67"/>
      <c r="H111" s="111" t="s">
        <v>124</v>
      </c>
      <c r="I111" s="66"/>
      <c r="J111" s="47" t="s">
        <v>124</v>
      </c>
      <c r="K111" s="66"/>
      <c r="L111" s="47" t="s">
        <v>428</v>
      </c>
      <c r="M111" s="172"/>
      <c r="O111" s="26"/>
      <c r="P111" t="s">
        <v>231</v>
      </c>
      <c r="X111" s="99"/>
      <c r="AC111" s="100"/>
      <c r="AG111" s="99"/>
      <c r="AI111" s="34"/>
      <c r="AM111" s="34"/>
      <c r="AO111" s="100"/>
      <c r="AP111" s="27"/>
    </row>
    <row r="112" spans="2:45" x14ac:dyDescent="0.35">
      <c r="B112" s="65" t="s">
        <v>0</v>
      </c>
      <c r="C112" s="25"/>
      <c r="D112" s="42" t="s">
        <v>131</v>
      </c>
      <c r="E112" s="38" t="s">
        <v>45</v>
      </c>
      <c r="F112" s="35" t="s">
        <v>103</v>
      </c>
      <c r="G112" s="38"/>
      <c r="H112" s="46" t="s">
        <v>134</v>
      </c>
      <c r="I112" s="25" t="s">
        <v>45</v>
      </c>
      <c r="J112" s="35" t="s">
        <v>103</v>
      </c>
      <c r="K112" s="25" t="s">
        <v>48</v>
      </c>
      <c r="L112" s="35" t="s">
        <v>78</v>
      </c>
      <c r="M112" s="173"/>
      <c r="O112" s="26"/>
      <c r="X112" s="103" t="s">
        <v>227</v>
      </c>
      <c r="Y112" s="104"/>
      <c r="Z112" s="104"/>
      <c r="AA112" s="104"/>
      <c r="AB112" s="104"/>
      <c r="AC112" s="105">
        <f>S104-AC110</f>
        <v>4</v>
      </c>
      <c r="AG112" s="99" t="s">
        <v>225</v>
      </c>
      <c r="AI112" s="34">
        <v>1</v>
      </c>
      <c r="AM112" s="34"/>
      <c r="AO112" s="100"/>
      <c r="AP112" s="27"/>
    </row>
    <row r="113" spans="2:45" x14ac:dyDescent="0.35">
      <c r="B113" s="65" t="s">
        <v>1</v>
      </c>
      <c r="C113" s="25"/>
      <c r="D113" s="42" t="s">
        <v>130</v>
      </c>
      <c r="E113" s="38" t="s">
        <v>45</v>
      </c>
      <c r="F113" s="35" t="s">
        <v>104</v>
      </c>
      <c r="G113" s="38"/>
      <c r="H113" s="46" t="s">
        <v>136</v>
      </c>
      <c r="I113" s="25" t="s">
        <v>45</v>
      </c>
      <c r="J113" s="35" t="s">
        <v>104</v>
      </c>
      <c r="K113" s="25" t="s">
        <v>48</v>
      </c>
      <c r="L113" s="35" t="s">
        <v>78</v>
      </c>
      <c r="M113" s="173"/>
      <c r="O113" s="26"/>
      <c r="P113" t="s">
        <v>235</v>
      </c>
      <c r="AG113" s="103" t="s">
        <v>226</v>
      </c>
      <c r="AH113" s="104"/>
      <c r="AI113" s="109">
        <f>AO110/AI112</f>
        <v>80</v>
      </c>
      <c r="AJ113" s="104"/>
      <c r="AK113" s="104"/>
      <c r="AL113" s="104"/>
      <c r="AM113" s="109"/>
      <c r="AN113" s="104"/>
      <c r="AO113" s="105"/>
      <c r="AP113" s="27"/>
    </row>
    <row r="114" spans="2:45" x14ac:dyDescent="0.35">
      <c r="B114" s="65" t="s">
        <v>2</v>
      </c>
      <c r="C114" s="25" t="s">
        <v>45</v>
      </c>
      <c r="D114" s="35" t="s">
        <v>79</v>
      </c>
      <c r="E114" s="38"/>
      <c r="F114" s="83" t="s">
        <v>113</v>
      </c>
      <c r="G114" s="38"/>
      <c r="H114" s="42" t="s">
        <v>588</v>
      </c>
      <c r="I114" s="25" t="s">
        <v>45</v>
      </c>
      <c r="J114" s="35" t="s">
        <v>79</v>
      </c>
      <c r="K114" s="25"/>
      <c r="L114" s="83" t="s">
        <v>114</v>
      </c>
      <c r="M114" s="78" t="s">
        <v>589</v>
      </c>
      <c r="O114" s="28"/>
      <c r="P114" s="45"/>
      <c r="Q114" s="45"/>
      <c r="R114" s="45"/>
      <c r="S114" s="45"/>
      <c r="T114" s="45"/>
      <c r="U114" s="45"/>
      <c r="V114" s="45"/>
      <c r="W114" s="45"/>
      <c r="X114" s="45"/>
      <c r="Y114" s="45"/>
      <c r="Z114" s="45"/>
      <c r="AA114" s="45"/>
      <c r="AB114" s="45"/>
      <c r="AC114" s="45"/>
      <c r="AD114" s="45"/>
      <c r="AE114" s="45"/>
      <c r="AF114" s="45"/>
      <c r="AG114" s="45"/>
      <c r="AH114" s="45"/>
      <c r="AI114" s="94"/>
      <c r="AJ114" s="45"/>
      <c r="AK114" s="45"/>
      <c r="AL114" s="45"/>
      <c r="AM114" s="94"/>
      <c r="AN114" s="45"/>
      <c r="AO114" s="45"/>
      <c r="AP114" s="29"/>
    </row>
    <row r="115" spans="2:45" x14ac:dyDescent="0.35">
      <c r="B115" s="65" t="s">
        <v>3</v>
      </c>
      <c r="C115" s="25" t="s">
        <v>45</v>
      </c>
      <c r="D115" s="35" t="s">
        <v>79</v>
      </c>
      <c r="E115" s="38"/>
      <c r="F115" s="83" t="s">
        <v>113</v>
      </c>
      <c r="G115" s="38"/>
      <c r="H115" s="42" t="s">
        <v>588</v>
      </c>
      <c r="I115" s="25" t="s">
        <v>45</v>
      </c>
      <c r="J115" s="35" t="s">
        <v>79</v>
      </c>
      <c r="K115" s="25"/>
      <c r="L115" s="83" t="s">
        <v>114</v>
      </c>
      <c r="M115" s="78" t="s">
        <v>513</v>
      </c>
    </row>
    <row r="116" spans="2:45" x14ac:dyDescent="0.35">
      <c r="B116" s="65" t="s">
        <v>4</v>
      </c>
      <c r="C116" s="25" t="s">
        <v>54</v>
      </c>
      <c r="D116" s="35" t="s">
        <v>93</v>
      </c>
      <c r="E116" s="1" t="s">
        <v>999</v>
      </c>
      <c r="F116" s="43" t="s">
        <v>512</v>
      </c>
      <c r="G116" s="38" t="s">
        <v>54</v>
      </c>
      <c r="H116" s="35" t="s">
        <v>79</v>
      </c>
      <c r="I116" s="25" t="s">
        <v>289</v>
      </c>
      <c r="J116" s="43" t="s">
        <v>278</v>
      </c>
      <c r="K116" s="25" t="s">
        <v>48</v>
      </c>
      <c r="L116" s="35" t="s">
        <v>83</v>
      </c>
      <c r="M116" s="78" t="s">
        <v>587</v>
      </c>
      <c r="O116" s="31"/>
      <c r="P116" s="44"/>
      <c r="Q116" s="44"/>
      <c r="R116" s="44"/>
      <c r="S116" s="44"/>
      <c r="T116" s="44"/>
      <c r="U116" s="44"/>
      <c r="V116" s="44"/>
      <c r="W116" s="44"/>
      <c r="X116" s="44"/>
      <c r="Y116" s="44"/>
      <c r="Z116" s="44"/>
      <c r="AA116" s="44"/>
      <c r="AB116" s="44"/>
      <c r="AC116" s="44"/>
      <c r="AD116" s="44"/>
      <c r="AE116" s="44"/>
      <c r="AF116" s="44"/>
      <c r="AG116" s="44"/>
      <c r="AH116" s="44"/>
      <c r="AI116" s="93"/>
      <c r="AJ116" s="44"/>
      <c r="AK116" s="44"/>
      <c r="AL116" s="44"/>
      <c r="AM116" s="93"/>
      <c r="AN116" s="44"/>
      <c r="AO116" s="44"/>
      <c r="AP116" s="32"/>
      <c r="AS116" s="33"/>
    </row>
    <row r="117" spans="2:45" x14ac:dyDescent="0.35">
      <c r="B117" s="65" t="s">
        <v>5</v>
      </c>
      <c r="C117" s="25" t="s">
        <v>54</v>
      </c>
      <c r="D117" s="35" t="s">
        <v>93</v>
      </c>
      <c r="E117" s="25" t="s">
        <v>620</v>
      </c>
      <c r="F117" s="43" t="s">
        <v>280</v>
      </c>
      <c r="G117" s="38" t="s">
        <v>45</v>
      </c>
      <c r="H117" s="35" t="s">
        <v>102</v>
      </c>
      <c r="I117" s="25" t="s">
        <v>54</v>
      </c>
      <c r="J117" s="43" t="s">
        <v>649</v>
      </c>
      <c r="K117" s="25" t="s">
        <v>14</v>
      </c>
      <c r="L117" s="42" t="s">
        <v>138</v>
      </c>
      <c r="M117" s="78"/>
      <c r="O117" s="26"/>
      <c r="P117" s="33" t="s">
        <v>83</v>
      </c>
      <c r="R117" s="95" t="s">
        <v>218</v>
      </c>
      <c r="S117" s="33">
        <v>26</v>
      </c>
      <c r="T117" s="33" t="s">
        <v>53</v>
      </c>
      <c r="AI117" s="34"/>
      <c r="AM117" s="34"/>
      <c r="AP117" s="27"/>
    </row>
    <row r="118" spans="2:45" x14ac:dyDescent="0.35">
      <c r="B118" s="65" t="s">
        <v>6</v>
      </c>
      <c r="C118" s="25"/>
      <c r="D118" s="43" t="s">
        <v>276</v>
      </c>
      <c r="E118" s="25" t="s">
        <v>620</v>
      </c>
      <c r="F118" s="43" t="s">
        <v>281</v>
      </c>
      <c r="G118" s="38" t="s">
        <v>45</v>
      </c>
      <c r="H118" s="35" t="s">
        <v>102</v>
      </c>
      <c r="I118" s="25" t="s">
        <v>289</v>
      </c>
      <c r="J118" s="43" t="s">
        <v>279</v>
      </c>
      <c r="K118" s="25"/>
      <c r="L118" s="42" t="s">
        <v>138</v>
      </c>
      <c r="M118" s="173"/>
      <c r="O118" s="26"/>
      <c r="X118" s="96" t="s">
        <v>212</v>
      </c>
      <c r="Y118" s="97"/>
      <c r="Z118" s="97"/>
      <c r="AA118" s="97"/>
      <c r="AB118" s="97"/>
      <c r="AC118" s="98"/>
      <c r="AG118" s="96" t="s">
        <v>219</v>
      </c>
      <c r="AH118" s="106"/>
      <c r="AI118" s="107"/>
      <c r="AJ118" s="97"/>
      <c r="AK118" s="97"/>
      <c r="AL118" s="97"/>
      <c r="AM118" s="108"/>
      <c r="AN118" s="97"/>
      <c r="AO118" s="98"/>
      <c r="AP118" s="27"/>
    </row>
    <row r="119" spans="2:45" x14ac:dyDescent="0.35">
      <c r="B119" s="65" t="s">
        <v>7</v>
      </c>
      <c r="C119" s="25"/>
      <c r="D119" s="43" t="s">
        <v>277</v>
      </c>
      <c r="E119" s="38"/>
      <c r="F119" s="43"/>
      <c r="G119" s="38" t="s">
        <v>45</v>
      </c>
      <c r="H119" s="35" t="s">
        <v>102</v>
      </c>
      <c r="I119" s="25"/>
      <c r="J119" s="43"/>
      <c r="K119" s="25"/>
      <c r="L119" s="42" t="s">
        <v>138</v>
      </c>
      <c r="M119" s="173"/>
      <c r="O119" s="26"/>
      <c r="P119" t="s">
        <v>210</v>
      </c>
      <c r="R119" t="s">
        <v>259</v>
      </c>
      <c r="X119" s="99" t="s">
        <v>213</v>
      </c>
      <c r="Y119">
        <v>1</v>
      </c>
      <c r="Z119" t="s">
        <v>214</v>
      </c>
      <c r="AA119">
        <v>13</v>
      </c>
      <c r="AB119" t="s">
        <v>216</v>
      </c>
      <c r="AC119" s="100">
        <f>Y119*AA119</f>
        <v>13</v>
      </c>
      <c r="AG119" s="99" t="s">
        <v>213</v>
      </c>
      <c r="AH119">
        <v>1</v>
      </c>
      <c r="AI119" s="34" t="s">
        <v>214</v>
      </c>
      <c r="AJ119">
        <v>13</v>
      </c>
      <c r="AK119" t="s">
        <v>221</v>
      </c>
      <c r="AL119" s="34" t="s">
        <v>220</v>
      </c>
      <c r="AM119" s="34">
        <v>1</v>
      </c>
      <c r="AN119" t="s">
        <v>222</v>
      </c>
      <c r="AO119" s="100">
        <f>AH119*AJ119*AM119</f>
        <v>13</v>
      </c>
      <c r="AP119" s="27"/>
    </row>
    <row r="120" spans="2:45" x14ac:dyDescent="0.35">
      <c r="B120" s="65" t="s">
        <v>8</v>
      </c>
      <c r="C120" s="25"/>
      <c r="D120" s="43" t="s">
        <v>86</v>
      </c>
      <c r="E120" s="38"/>
      <c r="F120" s="43"/>
      <c r="G120" s="38" t="s">
        <v>54</v>
      </c>
      <c r="H120" s="23" t="s">
        <v>93</v>
      </c>
      <c r="I120" s="25"/>
      <c r="J120" s="43"/>
      <c r="K120" s="25"/>
      <c r="L120" s="42" t="s">
        <v>138</v>
      </c>
      <c r="M120" s="176"/>
      <c r="O120" s="26"/>
      <c r="X120" s="99" t="s">
        <v>217</v>
      </c>
      <c r="Y120">
        <v>1</v>
      </c>
      <c r="Z120" t="s">
        <v>214</v>
      </c>
      <c r="AA120">
        <v>13</v>
      </c>
      <c r="AB120" t="s">
        <v>216</v>
      </c>
      <c r="AC120" s="100">
        <f>Y120*AA120</f>
        <v>13</v>
      </c>
      <c r="AG120" s="99" t="s">
        <v>217</v>
      </c>
      <c r="AH120">
        <v>1</v>
      </c>
      <c r="AI120" s="34" t="s">
        <v>214</v>
      </c>
      <c r="AJ120">
        <v>13</v>
      </c>
      <c r="AK120" t="s">
        <v>215</v>
      </c>
      <c r="AL120" s="34" t="s">
        <v>220</v>
      </c>
      <c r="AM120" s="34">
        <v>4</v>
      </c>
      <c r="AN120" t="s">
        <v>222</v>
      </c>
      <c r="AO120" s="100">
        <f>AH120*AJ120*AM120</f>
        <v>52</v>
      </c>
      <c r="AP120" s="27"/>
    </row>
    <row r="121" spans="2:45" x14ac:dyDescent="0.35">
      <c r="B121" s="65" t="s">
        <v>9</v>
      </c>
      <c r="C121" s="25" t="s">
        <v>48</v>
      </c>
      <c r="D121" s="35" t="s">
        <v>78</v>
      </c>
      <c r="E121" s="38"/>
      <c r="F121" s="42" t="s">
        <v>523</v>
      </c>
      <c r="G121" s="38" t="s">
        <v>48</v>
      </c>
      <c r="H121" s="35" t="s">
        <v>101</v>
      </c>
      <c r="I121" s="25"/>
      <c r="J121" s="42" t="s">
        <v>533</v>
      </c>
      <c r="K121" s="25"/>
      <c r="L121" s="42" t="s">
        <v>138</v>
      </c>
      <c r="M121" s="174"/>
      <c r="O121" s="26"/>
      <c r="P121" t="s">
        <v>208</v>
      </c>
      <c r="R121" t="s">
        <v>260</v>
      </c>
      <c r="X121" s="99" t="s">
        <v>223</v>
      </c>
      <c r="Z121" t="s">
        <v>214</v>
      </c>
      <c r="AB121" t="s">
        <v>216</v>
      </c>
      <c r="AC121" s="100">
        <f>Y121*AA121</f>
        <v>0</v>
      </c>
      <c r="AG121" s="99" t="s">
        <v>223</v>
      </c>
      <c r="AI121" s="34" t="s">
        <v>214</v>
      </c>
      <c r="AK121" t="s">
        <v>215</v>
      </c>
      <c r="AL121" s="34" t="s">
        <v>220</v>
      </c>
      <c r="AM121" s="34"/>
      <c r="AN121" t="s">
        <v>222</v>
      </c>
      <c r="AO121" s="100">
        <f>AH121*AJ121*AM121</f>
        <v>0</v>
      </c>
      <c r="AP121" s="27"/>
    </row>
    <row r="122" spans="2:45" x14ac:dyDescent="0.35">
      <c r="B122" s="65" t="s">
        <v>10</v>
      </c>
      <c r="C122" s="25" t="s">
        <v>48</v>
      </c>
      <c r="D122" s="35" t="s">
        <v>78</v>
      </c>
      <c r="E122" s="38"/>
      <c r="F122" s="42" t="s">
        <v>523</v>
      </c>
      <c r="G122" s="38" t="s">
        <v>48</v>
      </c>
      <c r="H122" s="35" t="s">
        <v>101</v>
      </c>
      <c r="I122" s="25"/>
      <c r="J122" s="42" t="s">
        <v>533</v>
      </c>
      <c r="K122" s="25"/>
      <c r="L122" s="42" t="s">
        <v>138</v>
      </c>
      <c r="M122" s="174"/>
      <c r="O122" s="26"/>
      <c r="R122" t="s">
        <v>261</v>
      </c>
      <c r="X122" s="99" t="s">
        <v>224</v>
      </c>
      <c r="Z122" t="s">
        <v>214</v>
      </c>
      <c r="AB122" t="s">
        <v>216</v>
      </c>
      <c r="AC122" s="100">
        <f>Y122*AA122</f>
        <v>0</v>
      </c>
      <c r="AG122" s="99" t="s">
        <v>224</v>
      </c>
      <c r="AI122" s="34" t="s">
        <v>214</v>
      </c>
      <c r="AK122" t="s">
        <v>215</v>
      </c>
      <c r="AL122" s="34" t="s">
        <v>220</v>
      </c>
      <c r="AM122" s="34"/>
      <c r="AN122" t="s">
        <v>222</v>
      </c>
      <c r="AO122" s="100">
        <f>AH122*AJ122*AM122</f>
        <v>0</v>
      </c>
      <c r="AP122" s="27"/>
    </row>
    <row r="123" spans="2:45" x14ac:dyDescent="0.35">
      <c r="B123" s="65" t="s">
        <v>11</v>
      </c>
      <c r="C123" s="39"/>
      <c r="D123" s="48"/>
      <c r="E123" s="41"/>
      <c r="F123" s="48" t="s">
        <v>523</v>
      </c>
      <c r="G123" s="41" t="s">
        <v>48</v>
      </c>
      <c r="H123" s="84" t="s">
        <v>101</v>
      </c>
      <c r="I123" s="39"/>
      <c r="J123" s="48" t="s">
        <v>533</v>
      </c>
      <c r="K123" s="39"/>
      <c r="L123" s="40"/>
      <c r="M123" s="175"/>
      <c r="O123" s="26"/>
      <c r="X123" s="101" t="s">
        <v>129</v>
      </c>
      <c r="Y123" s="33"/>
      <c r="Z123" s="33"/>
      <c r="AA123" s="33"/>
      <c r="AB123" s="33"/>
      <c r="AC123" s="102">
        <f>SUM(AC119:AC122)</f>
        <v>26</v>
      </c>
      <c r="AD123" s="33"/>
      <c r="AE123" s="33"/>
      <c r="AG123" s="101" t="s">
        <v>129</v>
      </c>
      <c r="AH123" s="33"/>
      <c r="AI123" s="116"/>
      <c r="AJ123" s="33"/>
      <c r="AK123" s="33"/>
      <c r="AL123" s="33"/>
      <c r="AM123" s="116"/>
      <c r="AN123" s="33"/>
      <c r="AO123" s="102">
        <f>SUM(AO119:AO122)</f>
        <v>65</v>
      </c>
      <c r="AP123" s="27"/>
    </row>
    <row r="124" spans="2:45" x14ac:dyDescent="0.35">
      <c r="B124" s="38"/>
      <c r="C124" s="38"/>
      <c r="D124" s="38"/>
      <c r="E124" s="38"/>
      <c r="F124" s="38"/>
      <c r="G124" s="38"/>
      <c r="H124" s="38"/>
      <c r="I124" s="38"/>
      <c r="J124" s="38"/>
      <c r="K124" s="38"/>
      <c r="L124" s="38"/>
      <c r="M124" s="38"/>
      <c r="O124" s="26"/>
      <c r="P124" t="s">
        <v>231</v>
      </c>
      <c r="X124" s="99"/>
      <c r="AC124" s="100"/>
      <c r="AG124" s="99"/>
      <c r="AI124" s="34"/>
      <c r="AM124" s="34"/>
      <c r="AO124" s="100"/>
      <c r="AP124" s="27"/>
    </row>
    <row r="125" spans="2:45" x14ac:dyDescent="0.35">
      <c r="B125" s="79" t="s">
        <v>173</v>
      </c>
      <c r="C125" s="223" t="s">
        <v>923</v>
      </c>
      <c r="D125" s="224"/>
      <c r="E125" s="223" t="s">
        <v>924</v>
      </c>
      <c r="F125" s="224"/>
      <c r="G125" s="223" t="s">
        <v>1001</v>
      </c>
      <c r="H125" s="224"/>
      <c r="I125" s="223" t="s">
        <v>925</v>
      </c>
      <c r="J125" s="224"/>
      <c r="K125" s="225" t="s">
        <v>926</v>
      </c>
      <c r="L125" s="224"/>
      <c r="M125" s="171" t="s">
        <v>567</v>
      </c>
      <c r="O125" s="26"/>
      <c r="X125" s="103" t="s">
        <v>227</v>
      </c>
      <c r="Y125" s="104"/>
      <c r="Z125" s="104"/>
      <c r="AA125" s="104"/>
      <c r="AB125" s="104"/>
      <c r="AC125" s="105">
        <f>S117-AC123</f>
        <v>0</v>
      </c>
      <c r="AG125" s="99" t="s">
        <v>225</v>
      </c>
      <c r="AI125" s="34">
        <v>2</v>
      </c>
      <c r="AM125" s="34"/>
      <c r="AO125" s="100"/>
      <c r="AP125" s="27"/>
    </row>
    <row r="126" spans="2:45" x14ac:dyDescent="0.35">
      <c r="B126" s="65" t="s">
        <v>12</v>
      </c>
      <c r="C126" s="66"/>
      <c r="D126" s="47" t="s">
        <v>125</v>
      </c>
      <c r="E126" s="67"/>
      <c r="F126" s="47" t="s">
        <v>125</v>
      </c>
      <c r="G126" s="66"/>
      <c r="H126" s="47" t="s">
        <v>125</v>
      </c>
      <c r="I126" s="67"/>
      <c r="J126" s="47" t="s">
        <v>125</v>
      </c>
      <c r="K126" s="66"/>
      <c r="L126" s="47" t="s">
        <v>125</v>
      </c>
      <c r="M126" s="172"/>
      <c r="O126" s="26"/>
      <c r="P126" t="s">
        <v>235</v>
      </c>
      <c r="AG126" s="103" t="s">
        <v>226</v>
      </c>
      <c r="AH126" s="104"/>
      <c r="AI126" s="109">
        <f>AO123/AI125</f>
        <v>32.5</v>
      </c>
      <c r="AJ126" s="104"/>
      <c r="AK126" s="104"/>
      <c r="AL126" s="104"/>
      <c r="AM126" s="109"/>
      <c r="AN126" s="104"/>
      <c r="AO126" s="105"/>
      <c r="AP126" s="27"/>
    </row>
    <row r="127" spans="2:45" x14ac:dyDescent="0.35">
      <c r="B127" s="65" t="s">
        <v>0</v>
      </c>
      <c r="C127" s="25"/>
      <c r="D127" s="42" t="s">
        <v>131</v>
      </c>
      <c r="E127" s="38" t="s">
        <v>45</v>
      </c>
      <c r="F127" s="35" t="s">
        <v>103</v>
      </c>
      <c r="G127" s="25"/>
      <c r="H127" s="42" t="s">
        <v>134</v>
      </c>
      <c r="I127" s="38" t="s">
        <v>45</v>
      </c>
      <c r="J127" s="35" t="s">
        <v>103</v>
      </c>
      <c r="K127" s="25" t="s">
        <v>48</v>
      </c>
      <c r="L127" s="35" t="s">
        <v>78</v>
      </c>
      <c r="M127" s="173"/>
      <c r="O127" s="28"/>
      <c r="P127" s="45"/>
      <c r="Q127" s="45"/>
      <c r="R127" s="45"/>
      <c r="S127" s="45"/>
      <c r="T127" s="45"/>
      <c r="U127" s="45"/>
      <c r="V127" s="45"/>
      <c r="W127" s="45"/>
      <c r="X127" s="45"/>
      <c r="Y127" s="45"/>
      <c r="Z127" s="45"/>
      <c r="AA127" s="45"/>
      <c r="AB127" s="45"/>
      <c r="AC127" s="45"/>
      <c r="AD127" s="45"/>
      <c r="AE127" s="45"/>
      <c r="AF127" s="45"/>
      <c r="AG127" s="45"/>
      <c r="AH127" s="45"/>
      <c r="AI127" s="94"/>
      <c r="AJ127" s="45"/>
      <c r="AK127" s="45"/>
      <c r="AL127" s="45"/>
      <c r="AM127" s="94"/>
      <c r="AN127" s="45"/>
      <c r="AO127" s="45"/>
      <c r="AP127" s="29"/>
    </row>
    <row r="128" spans="2:45" x14ac:dyDescent="0.35">
      <c r="B128" s="65" t="s">
        <v>1</v>
      </c>
      <c r="C128" s="25"/>
      <c r="D128" s="42" t="s">
        <v>130</v>
      </c>
      <c r="E128" s="38" t="s">
        <v>45</v>
      </c>
      <c r="F128" s="35" t="s">
        <v>104</v>
      </c>
      <c r="G128" s="25"/>
      <c r="H128" s="42" t="s">
        <v>136</v>
      </c>
      <c r="I128" s="38" t="s">
        <v>45</v>
      </c>
      <c r="J128" s="35" t="s">
        <v>104</v>
      </c>
      <c r="K128" s="25" t="s">
        <v>48</v>
      </c>
      <c r="L128" s="35" t="s">
        <v>78</v>
      </c>
      <c r="M128" s="173"/>
    </row>
    <row r="129" spans="2:13" x14ac:dyDescent="0.35">
      <c r="B129" s="65" t="s">
        <v>2</v>
      </c>
      <c r="C129" s="25" t="s">
        <v>45</v>
      </c>
      <c r="D129" s="35" t="s">
        <v>79</v>
      </c>
      <c r="E129" s="38"/>
      <c r="F129" s="83" t="s">
        <v>113</v>
      </c>
      <c r="G129" s="25"/>
      <c r="H129" s="42" t="s">
        <v>588</v>
      </c>
      <c r="I129" s="25" t="s">
        <v>45</v>
      </c>
      <c r="J129" s="35" t="s">
        <v>79</v>
      </c>
      <c r="K129" s="25"/>
      <c r="L129" s="83" t="s">
        <v>114</v>
      </c>
      <c r="M129" s="78"/>
    </row>
    <row r="130" spans="2:13" x14ac:dyDescent="0.35">
      <c r="B130" s="65" t="s">
        <v>3</v>
      </c>
      <c r="C130" s="25" t="s">
        <v>45</v>
      </c>
      <c r="D130" s="35" t="s">
        <v>79</v>
      </c>
      <c r="E130" s="38"/>
      <c r="F130" s="83" t="s">
        <v>113</v>
      </c>
      <c r="G130" s="25"/>
      <c r="H130" s="42" t="s">
        <v>588</v>
      </c>
      <c r="I130" s="25" t="s">
        <v>45</v>
      </c>
      <c r="J130" s="35" t="s">
        <v>79</v>
      </c>
      <c r="K130" s="25"/>
      <c r="L130" s="83" t="s">
        <v>114</v>
      </c>
      <c r="M130" s="78"/>
    </row>
    <row r="131" spans="2:13" x14ac:dyDescent="0.35">
      <c r="B131" s="65" t="s">
        <v>4</v>
      </c>
      <c r="C131" s="25" t="s">
        <v>54</v>
      </c>
      <c r="D131" s="35" t="s">
        <v>93</v>
      </c>
      <c r="E131" s="1" t="s">
        <v>999</v>
      </c>
      <c r="F131" s="43" t="s">
        <v>512</v>
      </c>
      <c r="G131" s="25" t="s">
        <v>54</v>
      </c>
      <c r="H131" s="35" t="s">
        <v>79</v>
      </c>
      <c r="I131" s="38" t="s">
        <v>289</v>
      </c>
      <c r="J131" s="43" t="s">
        <v>278</v>
      </c>
      <c r="K131" s="25" t="s">
        <v>48</v>
      </c>
      <c r="L131" s="35" t="s">
        <v>83</v>
      </c>
      <c r="M131" s="78"/>
    </row>
    <row r="132" spans="2:13" x14ac:dyDescent="0.35">
      <c r="B132" s="65" t="s">
        <v>5</v>
      </c>
      <c r="C132" s="25" t="s">
        <v>54</v>
      </c>
      <c r="D132" s="35" t="s">
        <v>93</v>
      </c>
      <c r="E132" s="25" t="s">
        <v>620</v>
      </c>
      <c r="F132" s="43" t="s">
        <v>280</v>
      </c>
      <c r="G132" s="25" t="s">
        <v>45</v>
      </c>
      <c r="H132" s="35" t="s">
        <v>102</v>
      </c>
      <c r="I132" s="25" t="s">
        <v>54</v>
      </c>
      <c r="J132" s="43" t="s">
        <v>649</v>
      </c>
      <c r="K132" s="25" t="s">
        <v>14</v>
      </c>
      <c r="L132" s="42" t="s">
        <v>138</v>
      </c>
      <c r="M132" s="78"/>
    </row>
    <row r="133" spans="2:13" x14ac:dyDescent="0.35">
      <c r="B133" s="65" t="s">
        <v>6</v>
      </c>
      <c r="C133" s="25"/>
      <c r="D133" s="43" t="s">
        <v>276</v>
      </c>
      <c r="E133" s="25" t="s">
        <v>620</v>
      </c>
      <c r="F133" s="43" t="s">
        <v>281</v>
      </c>
      <c r="G133" s="25" t="s">
        <v>45</v>
      </c>
      <c r="H133" s="35" t="s">
        <v>102</v>
      </c>
      <c r="I133" s="38" t="s">
        <v>289</v>
      </c>
      <c r="J133" s="43" t="s">
        <v>279</v>
      </c>
      <c r="K133" s="25"/>
      <c r="L133" s="42" t="s">
        <v>138</v>
      </c>
      <c r="M133" s="173"/>
    </row>
    <row r="134" spans="2:13" x14ac:dyDescent="0.35">
      <c r="B134" s="65" t="s">
        <v>7</v>
      </c>
      <c r="C134" s="25"/>
      <c r="D134" s="43" t="s">
        <v>277</v>
      </c>
      <c r="E134" s="38"/>
      <c r="F134" s="43"/>
      <c r="G134" s="25" t="s">
        <v>45</v>
      </c>
      <c r="H134" s="35" t="s">
        <v>102</v>
      </c>
      <c r="K134" s="25"/>
      <c r="L134" s="42" t="s">
        <v>138</v>
      </c>
      <c r="M134" s="173"/>
    </row>
    <row r="135" spans="2:13" x14ac:dyDescent="0.35">
      <c r="B135" s="65" t="s">
        <v>8</v>
      </c>
      <c r="C135" s="25"/>
      <c r="D135" s="43" t="s">
        <v>86</v>
      </c>
      <c r="E135" s="38"/>
      <c r="F135" s="43"/>
      <c r="G135" s="25" t="s">
        <v>54</v>
      </c>
      <c r="H135" s="35" t="s">
        <v>93</v>
      </c>
      <c r="K135" s="25"/>
      <c r="L135" s="42" t="s">
        <v>138</v>
      </c>
      <c r="M135" s="176"/>
    </row>
    <row r="136" spans="2:13" x14ac:dyDescent="0.35">
      <c r="B136" s="65" t="s">
        <v>9</v>
      </c>
      <c r="C136" s="25" t="s">
        <v>48</v>
      </c>
      <c r="D136" s="35" t="s">
        <v>78</v>
      </c>
      <c r="E136" s="38"/>
      <c r="F136" s="42" t="s">
        <v>525</v>
      </c>
      <c r="G136" s="25" t="s">
        <v>48</v>
      </c>
      <c r="H136" s="35" t="s">
        <v>101</v>
      </c>
      <c r="I136" s="38"/>
      <c r="J136" s="42" t="s">
        <v>532</v>
      </c>
      <c r="K136" s="25"/>
      <c r="L136" s="42" t="s">
        <v>138</v>
      </c>
      <c r="M136" s="174"/>
    </row>
    <row r="137" spans="2:13" x14ac:dyDescent="0.35">
      <c r="B137" s="65" t="s">
        <v>10</v>
      </c>
      <c r="C137" s="25" t="s">
        <v>48</v>
      </c>
      <c r="D137" s="35" t="s">
        <v>78</v>
      </c>
      <c r="E137" s="38"/>
      <c r="F137" s="42" t="s">
        <v>525</v>
      </c>
      <c r="G137" s="25" t="s">
        <v>48</v>
      </c>
      <c r="H137" s="35" t="s">
        <v>101</v>
      </c>
      <c r="I137" s="38"/>
      <c r="J137" s="42" t="s">
        <v>532</v>
      </c>
      <c r="K137" s="25"/>
      <c r="L137" s="42" t="s">
        <v>138</v>
      </c>
      <c r="M137" s="174"/>
    </row>
    <row r="138" spans="2:13" x14ac:dyDescent="0.35">
      <c r="B138" s="65" t="s">
        <v>11</v>
      </c>
      <c r="C138" s="39"/>
      <c r="D138" s="48"/>
      <c r="E138" s="41"/>
      <c r="F138" s="48" t="s">
        <v>525</v>
      </c>
      <c r="G138" s="39" t="s">
        <v>48</v>
      </c>
      <c r="H138" s="84" t="s">
        <v>101</v>
      </c>
      <c r="I138" s="41"/>
      <c r="J138" s="48" t="s">
        <v>532</v>
      </c>
      <c r="K138" s="39"/>
      <c r="L138" s="40"/>
      <c r="M138" s="175"/>
    </row>
    <row r="139" spans="2:13" x14ac:dyDescent="0.35">
      <c r="B139" s="38"/>
      <c r="C139" s="38"/>
      <c r="D139" s="38"/>
      <c r="E139" s="38"/>
      <c r="F139" s="38"/>
      <c r="G139" s="38"/>
      <c r="H139" s="38"/>
      <c r="I139" s="38"/>
      <c r="J139" s="38"/>
      <c r="K139" s="38"/>
      <c r="L139" s="38"/>
      <c r="M139" s="38"/>
    </row>
    <row r="140" spans="2:13" x14ac:dyDescent="0.35">
      <c r="B140" s="79" t="s">
        <v>174</v>
      </c>
      <c r="C140" s="223" t="s">
        <v>927</v>
      </c>
      <c r="D140" s="224"/>
      <c r="E140" s="223" t="s">
        <v>928</v>
      </c>
      <c r="F140" s="224"/>
      <c r="G140" s="223" t="s">
        <v>929</v>
      </c>
      <c r="H140" s="224"/>
      <c r="I140" s="223" t="s">
        <v>930</v>
      </c>
      <c r="J140" s="224"/>
      <c r="K140" s="225" t="s">
        <v>931</v>
      </c>
      <c r="L140" s="224"/>
      <c r="M140" s="171" t="s">
        <v>567</v>
      </c>
    </row>
    <row r="141" spans="2:13" x14ac:dyDescent="0.35">
      <c r="B141" s="65" t="s">
        <v>12</v>
      </c>
      <c r="C141" s="66"/>
      <c r="D141" s="47" t="s">
        <v>127</v>
      </c>
      <c r="E141" s="67"/>
      <c r="F141" s="47" t="s">
        <v>127</v>
      </c>
      <c r="G141" s="67"/>
      <c r="H141" s="111" t="s">
        <v>127</v>
      </c>
      <c r="I141" s="66"/>
      <c r="J141" s="47" t="s">
        <v>127</v>
      </c>
      <c r="K141" s="66"/>
      <c r="L141" s="47" t="s">
        <v>429</v>
      </c>
      <c r="M141" s="172"/>
    </row>
    <row r="142" spans="2:13" x14ac:dyDescent="0.35">
      <c r="B142" s="65" t="s">
        <v>0</v>
      </c>
      <c r="C142" s="25"/>
      <c r="D142" s="42" t="s">
        <v>131</v>
      </c>
      <c r="E142" s="38" t="s">
        <v>45</v>
      </c>
      <c r="F142" s="35" t="s">
        <v>103</v>
      </c>
      <c r="G142" s="38"/>
      <c r="H142" s="46" t="s">
        <v>134</v>
      </c>
      <c r="I142" s="25" t="s">
        <v>45</v>
      </c>
      <c r="J142" s="35" t="s">
        <v>103</v>
      </c>
      <c r="K142" s="25" t="s">
        <v>48</v>
      </c>
      <c r="L142" s="35" t="s">
        <v>78</v>
      </c>
      <c r="M142" s="173"/>
    </row>
    <row r="143" spans="2:13" x14ac:dyDescent="0.35">
      <c r="B143" s="65" t="s">
        <v>1</v>
      </c>
      <c r="C143" s="25"/>
      <c r="D143" s="42" t="s">
        <v>130</v>
      </c>
      <c r="E143" s="38" t="s">
        <v>45</v>
      </c>
      <c r="F143" s="35" t="s">
        <v>104</v>
      </c>
      <c r="G143" s="38"/>
      <c r="H143" s="46" t="s">
        <v>136</v>
      </c>
      <c r="I143" s="25" t="s">
        <v>45</v>
      </c>
      <c r="J143" s="35" t="s">
        <v>104</v>
      </c>
      <c r="K143" s="25" t="s">
        <v>48</v>
      </c>
      <c r="L143" s="35" t="s">
        <v>78</v>
      </c>
      <c r="M143" s="173"/>
    </row>
    <row r="144" spans="2:13" x14ac:dyDescent="0.35">
      <c r="B144" s="65" t="s">
        <v>2</v>
      </c>
      <c r="C144" s="25" t="s">
        <v>45</v>
      </c>
      <c r="D144" s="35" t="s">
        <v>79</v>
      </c>
      <c r="E144" s="38"/>
      <c r="F144" s="83" t="s">
        <v>113</v>
      </c>
      <c r="G144" s="38"/>
      <c r="H144" s="42" t="s">
        <v>586</v>
      </c>
      <c r="I144" s="25" t="s">
        <v>45</v>
      </c>
      <c r="J144" s="35" t="s">
        <v>79</v>
      </c>
      <c r="K144" s="25"/>
      <c r="L144" s="83" t="s">
        <v>114</v>
      </c>
      <c r="M144" s="177"/>
    </row>
    <row r="145" spans="2:13" x14ac:dyDescent="0.35">
      <c r="B145" s="65" t="s">
        <v>3</v>
      </c>
      <c r="C145" s="25" t="s">
        <v>45</v>
      </c>
      <c r="D145" s="35" t="s">
        <v>79</v>
      </c>
      <c r="E145" s="38"/>
      <c r="F145" s="83" t="s">
        <v>113</v>
      </c>
      <c r="G145" s="38"/>
      <c r="H145" s="42" t="s">
        <v>586</v>
      </c>
      <c r="I145" s="25" t="s">
        <v>45</v>
      </c>
      <c r="J145" s="35" t="s">
        <v>79</v>
      </c>
      <c r="K145" s="25"/>
      <c r="L145" s="83" t="s">
        <v>114</v>
      </c>
      <c r="M145" s="78" t="s">
        <v>598</v>
      </c>
    </row>
    <row r="146" spans="2:13" x14ac:dyDescent="0.35">
      <c r="B146" s="65" t="s">
        <v>4</v>
      </c>
      <c r="C146" s="87" t="s">
        <v>54</v>
      </c>
      <c r="D146" s="88" t="s">
        <v>93</v>
      </c>
      <c r="E146" s="1" t="s">
        <v>999</v>
      </c>
      <c r="F146" s="43" t="s">
        <v>512</v>
      </c>
      <c r="G146" s="38" t="s">
        <v>54</v>
      </c>
      <c r="H146" s="35" t="s">
        <v>79</v>
      </c>
      <c r="I146" s="25" t="s">
        <v>289</v>
      </c>
      <c r="J146" s="43" t="s">
        <v>278</v>
      </c>
      <c r="K146" s="25" t="s">
        <v>48</v>
      </c>
      <c r="L146" s="35" t="s">
        <v>83</v>
      </c>
      <c r="M146" s="78" t="s">
        <v>513</v>
      </c>
    </row>
    <row r="147" spans="2:13" x14ac:dyDescent="0.35">
      <c r="B147" s="65" t="s">
        <v>5</v>
      </c>
      <c r="C147" s="87" t="s">
        <v>54</v>
      </c>
      <c r="D147" s="88" t="s">
        <v>93</v>
      </c>
      <c r="E147" s="25" t="s">
        <v>620</v>
      </c>
      <c r="F147" s="43" t="s">
        <v>280</v>
      </c>
      <c r="G147" s="38" t="s">
        <v>45</v>
      </c>
      <c r="H147" s="35" t="s">
        <v>102</v>
      </c>
      <c r="I147" s="25" t="s">
        <v>54</v>
      </c>
      <c r="J147" s="43" t="s">
        <v>649</v>
      </c>
      <c r="K147" s="25"/>
      <c r="L147" s="42" t="s">
        <v>138</v>
      </c>
      <c r="M147" s="78" t="s">
        <v>591</v>
      </c>
    </row>
    <row r="148" spans="2:13" x14ac:dyDescent="0.35">
      <c r="B148" s="65" t="s">
        <v>6</v>
      </c>
      <c r="C148" s="25"/>
      <c r="D148" s="43" t="s">
        <v>276</v>
      </c>
      <c r="E148" s="25" t="s">
        <v>620</v>
      </c>
      <c r="F148" s="43" t="s">
        <v>281</v>
      </c>
      <c r="G148" s="38" t="s">
        <v>45</v>
      </c>
      <c r="H148" s="35" t="s">
        <v>102</v>
      </c>
      <c r="I148" s="25" t="s">
        <v>289</v>
      </c>
      <c r="J148" s="43" t="s">
        <v>279</v>
      </c>
      <c r="K148" s="25"/>
      <c r="L148" s="42" t="s">
        <v>138</v>
      </c>
      <c r="M148" s="173"/>
    </row>
    <row r="149" spans="2:13" x14ac:dyDescent="0.35">
      <c r="B149" s="65" t="s">
        <v>7</v>
      </c>
      <c r="C149" s="25"/>
      <c r="D149" s="43" t="s">
        <v>277</v>
      </c>
      <c r="E149" s="38"/>
      <c r="F149" s="43"/>
      <c r="G149" s="38" t="s">
        <v>45</v>
      </c>
      <c r="H149" s="35" t="s">
        <v>102</v>
      </c>
      <c r="I149" s="25"/>
      <c r="J149" s="43"/>
      <c r="K149" s="25"/>
      <c r="L149" s="42" t="s">
        <v>138</v>
      </c>
      <c r="M149" s="173"/>
    </row>
    <row r="150" spans="2:13" x14ac:dyDescent="0.35">
      <c r="B150" s="65" t="s">
        <v>8</v>
      </c>
      <c r="C150" s="25"/>
      <c r="D150" s="43" t="s">
        <v>86</v>
      </c>
      <c r="E150" s="38"/>
      <c r="F150" s="43"/>
      <c r="G150" s="38" t="s">
        <v>54</v>
      </c>
      <c r="H150" s="23" t="s">
        <v>93</v>
      </c>
      <c r="I150" s="25"/>
      <c r="J150" s="43"/>
      <c r="K150" s="25"/>
      <c r="L150" s="42" t="s">
        <v>138</v>
      </c>
      <c r="M150" s="176"/>
    </row>
    <row r="151" spans="2:13" x14ac:dyDescent="0.35">
      <c r="B151" s="65" t="s">
        <v>9</v>
      </c>
      <c r="C151" s="25" t="s">
        <v>48</v>
      </c>
      <c r="D151" s="35" t="s">
        <v>78</v>
      </c>
      <c r="E151" s="38"/>
      <c r="F151" s="42" t="s">
        <v>526</v>
      </c>
      <c r="G151" s="38" t="s">
        <v>48</v>
      </c>
      <c r="H151" s="35" t="s">
        <v>101</v>
      </c>
      <c r="I151" s="25"/>
      <c r="J151" s="42" t="s">
        <v>531</v>
      </c>
      <c r="K151" s="25"/>
      <c r="L151" s="42" t="s">
        <v>138</v>
      </c>
      <c r="M151" s="174"/>
    </row>
    <row r="152" spans="2:13" x14ac:dyDescent="0.35">
      <c r="B152" s="65" t="s">
        <v>10</v>
      </c>
      <c r="C152" s="25" t="s">
        <v>48</v>
      </c>
      <c r="D152" s="35" t="s">
        <v>78</v>
      </c>
      <c r="E152" s="23"/>
      <c r="F152" s="42" t="s">
        <v>526</v>
      </c>
      <c r="G152" s="38" t="s">
        <v>48</v>
      </c>
      <c r="H152" s="35" t="s">
        <v>101</v>
      </c>
      <c r="I152" s="25"/>
      <c r="J152" s="42" t="s">
        <v>531</v>
      </c>
      <c r="K152" s="25"/>
      <c r="L152" s="42" t="s">
        <v>138</v>
      </c>
      <c r="M152" s="174"/>
    </row>
    <row r="153" spans="2:13" x14ac:dyDescent="0.35">
      <c r="B153" s="65" t="s">
        <v>11</v>
      </c>
      <c r="C153" s="39"/>
      <c r="D153" s="48"/>
      <c r="E153" s="41"/>
      <c r="F153" s="48" t="s">
        <v>526</v>
      </c>
      <c r="G153" s="41" t="s">
        <v>48</v>
      </c>
      <c r="H153" s="84" t="s">
        <v>101</v>
      </c>
      <c r="I153" s="39"/>
      <c r="J153" s="48" t="s">
        <v>531</v>
      </c>
      <c r="K153" s="39"/>
      <c r="L153" s="40"/>
      <c r="M153" s="175"/>
    </row>
    <row r="154" spans="2:13" x14ac:dyDescent="0.35">
      <c r="B154" s="38"/>
      <c r="C154" s="38"/>
      <c r="D154" s="38"/>
      <c r="E154" s="38"/>
      <c r="F154" s="38"/>
      <c r="G154" s="38"/>
      <c r="H154" s="38"/>
      <c r="I154" s="38"/>
      <c r="J154" s="38"/>
      <c r="K154" s="38"/>
      <c r="L154" s="38"/>
      <c r="M154" s="38"/>
    </row>
    <row r="155" spans="2:13" x14ac:dyDescent="0.35">
      <c r="B155" s="79" t="s">
        <v>176</v>
      </c>
      <c r="C155" s="223" t="s">
        <v>932</v>
      </c>
      <c r="D155" s="224"/>
      <c r="E155" s="223" t="s">
        <v>933</v>
      </c>
      <c r="F155" s="224"/>
      <c r="G155" s="223" t="s">
        <v>934</v>
      </c>
      <c r="H155" s="224"/>
      <c r="I155" s="223" t="s">
        <v>935</v>
      </c>
      <c r="J155" s="224"/>
      <c r="K155" s="225" t="s">
        <v>936</v>
      </c>
      <c r="L155" s="224"/>
      <c r="M155" s="171" t="s">
        <v>567</v>
      </c>
    </row>
    <row r="156" spans="2:13" x14ac:dyDescent="0.35">
      <c r="B156" s="65" t="s">
        <v>12</v>
      </c>
      <c r="C156" s="66"/>
      <c r="D156" s="47" t="s">
        <v>126</v>
      </c>
      <c r="E156" s="67"/>
      <c r="F156" s="47" t="s">
        <v>126</v>
      </c>
      <c r="G156" s="67"/>
      <c r="H156" s="111" t="s">
        <v>126</v>
      </c>
      <c r="I156" s="66"/>
      <c r="J156" s="47" t="s">
        <v>126</v>
      </c>
      <c r="K156" s="66"/>
      <c r="L156" s="47" t="s">
        <v>126</v>
      </c>
      <c r="M156" s="172"/>
    </row>
    <row r="157" spans="2:13" x14ac:dyDescent="0.35">
      <c r="B157" s="65" t="s">
        <v>0</v>
      </c>
      <c r="C157" s="25"/>
      <c r="D157" s="42" t="s">
        <v>131</v>
      </c>
      <c r="E157" s="38" t="s">
        <v>45</v>
      </c>
      <c r="F157" s="35" t="s">
        <v>103</v>
      </c>
      <c r="G157" s="38"/>
      <c r="H157" s="46" t="s">
        <v>135</v>
      </c>
      <c r="I157" s="25" t="s">
        <v>45</v>
      </c>
      <c r="J157" s="35" t="s">
        <v>103</v>
      </c>
      <c r="K157" s="25" t="s">
        <v>48</v>
      </c>
      <c r="L157" s="35" t="s">
        <v>78</v>
      </c>
      <c r="M157" s="173"/>
    </row>
    <row r="158" spans="2:13" x14ac:dyDescent="0.35">
      <c r="B158" s="65" t="s">
        <v>1</v>
      </c>
      <c r="C158" s="25"/>
      <c r="D158" s="42" t="s">
        <v>130</v>
      </c>
      <c r="E158" s="38" t="s">
        <v>45</v>
      </c>
      <c r="F158" s="35" t="s">
        <v>104</v>
      </c>
      <c r="G158" s="38"/>
      <c r="H158" s="46" t="s">
        <v>137</v>
      </c>
      <c r="I158" s="25" t="s">
        <v>45</v>
      </c>
      <c r="J158" s="35" t="s">
        <v>104</v>
      </c>
      <c r="K158" s="25" t="s">
        <v>48</v>
      </c>
      <c r="L158" s="35" t="s">
        <v>78</v>
      </c>
      <c r="M158" s="173"/>
    </row>
    <row r="159" spans="2:13" x14ac:dyDescent="0.35">
      <c r="B159" s="65" t="s">
        <v>2</v>
      </c>
      <c r="C159" s="25" t="s">
        <v>45</v>
      </c>
      <c r="D159" s="35" t="s">
        <v>79</v>
      </c>
      <c r="E159" s="38"/>
      <c r="F159" s="83" t="s">
        <v>100</v>
      </c>
      <c r="G159" s="38"/>
      <c r="H159" s="42" t="s">
        <v>586</v>
      </c>
      <c r="I159" s="25" t="s">
        <v>45</v>
      </c>
      <c r="J159" s="35" t="s">
        <v>79</v>
      </c>
      <c r="K159" s="25"/>
      <c r="L159" s="83" t="s">
        <v>99</v>
      </c>
      <c r="M159" s="78"/>
    </row>
    <row r="160" spans="2:13" x14ac:dyDescent="0.35">
      <c r="B160" s="65" t="s">
        <v>3</v>
      </c>
      <c r="C160" s="25" t="s">
        <v>45</v>
      </c>
      <c r="D160" s="35" t="s">
        <v>79</v>
      </c>
      <c r="E160" s="38"/>
      <c r="F160" s="83" t="s">
        <v>100</v>
      </c>
      <c r="G160" s="38"/>
      <c r="H160" s="42" t="s">
        <v>586</v>
      </c>
      <c r="I160" s="25" t="s">
        <v>45</v>
      </c>
      <c r="J160" s="35" t="s">
        <v>79</v>
      </c>
      <c r="K160" s="25"/>
      <c r="L160" s="83" t="s">
        <v>99</v>
      </c>
      <c r="M160" s="78"/>
    </row>
    <row r="161" spans="1:13" x14ac:dyDescent="0.35">
      <c r="B161" s="65" t="s">
        <v>4</v>
      </c>
      <c r="C161" s="87" t="s">
        <v>54</v>
      </c>
      <c r="D161" s="88" t="s">
        <v>93</v>
      </c>
      <c r="E161" s="1" t="s">
        <v>999</v>
      </c>
      <c r="F161" s="43" t="s">
        <v>512</v>
      </c>
      <c r="G161" s="38" t="s">
        <v>54</v>
      </c>
      <c r="H161" s="35" t="s">
        <v>79</v>
      </c>
      <c r="I161" s="25" t="s">
        <v>289</v>
      </c>
      <c r="J161" s="43" t="s">
        <v>278</v>
      </c>
      <c r="K161" s="25" t="s">
        <v>48</v>
      </c>
      <c r="L161" s="35" t="s">
        <v>83</v>
      </c>
      <c r="M161" s="78"/>
    </row>
    <row r="162" spans="1:13" x14ac:dyDescent="0.35">
      <c r="B162" s="65" t="s">
        <v>5</v>
      </c>
      <c r="C162" s="87" t="s">
        <v>54</v>
      </c>
      <c r="D162" s="88" t="s">
        <v>93</v>
      </c>
      <c r="E162" s="25" t="s">
        <v>620</v>
      </c>
      <c r="F162" s="43" t="s">
        <v>280</v>
      </c>
      <c r="G162" s="38" t="s">
        <v>45</v>
      </c>
      <c r="H162" s="35" t="s">
        <v>102</v>
      </c>
      <c r="I162" s="25" t="s">
        <v>54</v>
      </c>
      <c r="J162" s="43" t="s">
        <v>649</v>
      </c>
      <c r="K162" s="25"/>
      <c r="L162" s="42" t="s">
        <v>138</v>
      </c>
      <c r="M162" s="78"/>
    </row>
    <row r="163" spans="1:13" x14ac:dyDescent="0.35">
      <c r="B163" s="65" t="s">
        <v>6</v>
      </c>
      <c r="C163" s="25"/>
      <c r="D163" s="43" t="s">
        <v>276</v>
      </c>
      <c r="E163" s="25" t="s">
        <v>620</v>
      </c>
      <c r="F163" s="43" t="s">
        <v>281</v>
      </c>
      <c r="G163" s="38" t="s">
        <v>45</v>
      </c>
      <c r="H163" s="35" t="s">
        <v>102</v>
      </c>
      <c r="I163" s="25" t="s">
        <v>289</v>
      </c>
      <c r="J163" s="43" t="s">
        <v>279</v>
      </c>
      <c r="K163" s="25"/>
      <c r="L163" s="42" t="s">
        <v>138</v>
      </c>
      <c r="M163" s="173"/>
    </row>
    <row r="164" spans="1:13" x14ac:dyDescent="0.35">
      <c r="B164" s="65" t="s">
        <v>7</v>
      </c>
      <c r="C164" s="25"/>
      <c r="D164" s="43" t="s">
        <v>277</v>
      </c>
      <c r="E164" s="38" t="s">
        <v>54</v>
      </c>
      <c r="F164" s="83" t="s">
        <v>116</v>
      </c>
      <c r="G164" s="38" t="s">
        <v>45</v>
      </c>
      <c r="H164" s="35" t="s">
        <v>102</v>
      </c>
      <c r="I164" s="25"/>
      <c r="J164" s="43"/>
      <c r="K164" s="25"/>
      <c r="L164" s="42" t="s">
        <v>138</v>
      </c>
      <c r="M164" s="173"/>
    </row>
    <row r="165" spans="1:13" x14ac:dyDescent="0.35">
      <c r="B165" s="65" t="s">
        <v>8</v>
      </c>
      <c r="C165" s="25"/>
      <c r="D165" s="43" t="s">
        <v>86</v>
      </c>
      <c r="E165" s="38" t="s">
        <v>54</v>
      </c>
      <c r="F165" s="83" t="s">
        <v>116</v>
      </c>
      <c r="G165" s="38" t="s">
        <v>54</v>
      </c>
      <c r="H165" s="23" t="s">
        <v>93</v>
      </c>
      <c r="I165" s="25"/>
      <c r="J165" s="43"/>
      <c r="K165" s="25"/>
      <c r="L165" s="42" t="s">
        <v>138</v>
      </c>
      <c r="M165" s="176"/>
    </row>
    <row r="166" spans="1:13" x14ac:dyDescent="0.35">
      <c r="B166" s="65" t="s">
        <v>9</v>
      </c>
      <c r="C166" s="25" t="s">
        <v>48</v>
      </c>
      <c r="D166" s="35" t="s">
        <v>78</v>
      </c>
      <c r="E166" s="38"/>
      <c r="F166" s="42" t="s">
        <v>527</v>
      </c>
      <c r="G166" s="38" t="s">
        <v>48</v>
      </c>
      <c r="H166" s="35" t="s">
        <v>101</v>
      </c>
      <c r="I166" s="25"/>
      <c r="J166" s="42" t="s">
        <v>530</v>
      </c>
      <c r="K166" s="25"/>
      <c r="L166" s="42" t="s">
        <v>138</v>
      </c>
      <c r="M166" s="174"/>
    </row>
    <row r="167" spans="1:13" x14ac:dyDescent="0.35">
      <c r="B167" s="65" t="s">
        <v>10</v>
      </c>
      <c r="C167" s="25" t="s">
        <v>48</v>
      </c>
      <c r="D167" s="35" t="s">
        <v>78</v>
      </c>
      <c r="E167" s="38"/>
      <c r="F167" s="42" t="s">
        <v>527</v>
      </c>
      <c r="G167" s="38" t="s">
        <v>48</v>
      </c>
      <c r="H167" s="35" t="s">
        <v>101</v>
      </c>
      <c r="I167" s="25"/>
      <c r="J167" s="42" t="s">
        <v>530</v>
      </c>
      <c r="K167" s="25"/>
      <c r="L167" s="42" t="s">
        <v>138</v>
      </c>
      <c r="M167" s="174"/>
    </row>
    <row r="168" spans="1:13" x14ac:dyDescent="0.35">
      <c r="B168" s="65" t="s">
        <v>11</v>
      </c>
      <c r="C168" s="39"/>
      <c r="D168" s="48"/>
      <c r="E168" s="41"/>
      <c r="F168" s="48" t="s">
        <v>527</v>
      </c>
      <c r="G168" s="41" t="s">
        <v>48</v>
      </c>
      <c r="H168" s="84" t="s">
        <v>101</v>
      </c>
      <c r="I168" s="39"/>
      <c r="J168" s="48" t="s">
        <v>530</v>
      </c>
      <c r="K168" s="39"/>
      <c r="L168" s="40"/>
      <c r="M168" s="175"/>
    </row>
    <row r="169" spans="1:13" x14ac:dyDescent="0.35">
      <c r="B169" s="38"/>
      <c r="C169" s="38"/>
      <c r="D169" s="38"/>
      <c r="E169" s="38"/>
      <c r="F169" s="38"/>
      <c r="G169" s="38"/>
      <c r="H169" s="38"/>
      <c r="I169" s="38"/>
      <c r="J169" s="38"/>
      <c r="K169" s="38"/>
      <c r="L169" s="38"/>
      <c r="M169" s="38"/>
    </row>
    <row r="170" spans="1:13" x14ac:dyDescent="0.35">
      <c r="B170" s="79" t="s">
        <v>177</v>
      </c>
      <c r="C170" s="232" t="s">
        <v>937</v>
      </c>
      <c r="D170" s="233"/>
      <c r="E170" s="232" t="s">
        <v>938</v>
      </c>
      <c r="F170" s="233"/>
      <c r="G170" s="232" t="s">
        <v>939</v>
      </c>
      <c r="H170" s="233"/>
      <c r="I170" s="232" t="s">
        <v>940</v>
      </c>
      <c r="J170" s="233"/>
      <c r="K170" s="232" t="s">
        <v>941</v>
      </c>
      <c r="L170" s="233"/>
      <c r="M170" s="171" t="s">
        <v>567</v>
      </c>
    </row>
    <row r="171" spans="1:13" x14ac:dyDescent="0.35">
      <c r="B171" s="65" t="s">
        <v>12</v>
      </c>
      <c r="C171" s="66"/>
      <c r="D171" s="47" t="s">
        <v>128</v>
      </c>
      <c r="E171" s="67"/>
      <c r="F171" s="47" t="s">
        <v>128</v>
      </c>
      <c r="G171" s="67"/>
      <c r="H171" s="111" t="s">
        <v>128</v>
      </c>
      <c r="I171" s="66"/>
      <c r="J171" s="47" t="s">
        <v>128</v>
      </c>
      <c r="K171" s="66"/>
      <c r="L171" s="47" t="s">
        <v>430</v>
      </c>
      <c r="M171" s="172"/>
    </row>
    <row r="172" spans="1:13" x14ac:dyDescent="0.35">
      <c r="B172" s="65" t="s">
        <v>0</v>
      </c>
      <c r="C172" s="25"/>
      <c r="D172" s="42" t="s">
        <v>131</v>
      </c>
      <c r="E172" s="38" t="s">
        <v>45</v>
      </c>
      <c r="F172" s="35" t="s">
        <v>103</v>
      </c>
      <c r="G172" s="38"/>
      <c r="H172" s="46" t="s">
        <v>135</v>
      </c>
      <c r="I172" s="25" t="s">
        <v>45</v>
      </c>
      <c r="J172" s="35" t="s">
        <v>103</v>
      </c>
      <c r="K172" s="25" t="s">
        <v>48</v>
      </c>
      <c r="L172" s="35" t="s">
        <v>78</v>
      </c>
      <c r="M172" s="173"/>
    </row>
    <row r="173" spans="1:13" x14ac:dyDescent="0.35">
      <c r="B173" s="65" t="s">
        <v>1</v>
      </c>
      <c r="C173" s="25"/>
      <c r="D173" s="42" t="s">
        <v>130</v>
      </c>
      <c r="E173" s="38" t="s">
        <v>45</v>
      </c>
      <c r="F173" s="35" t="s">
        <v>104</v>
      </c>
      <c r="G173" s="38"/>
      <c r="H173" s="46" t="s">
        <v>137</v>
      </c>
      <c r="I173" s="25" t="s">
        <v>45</v>
      </c>
      <c r="J173" s="35" t="s">
        <v>104</v>
      </c>
      <c r="K173" s="25" t="s">
        <v>48</v>
      </c>
      <c r="L173" s="35" t="s">
        <v>78</v>
      </c>
      <c r="M173" s="173"/>
    </row>
    <row r="174" spans="1:13" x14ac:dyDescent="0.35">
      <c r="B174" s="65" t="s">
        <v>2</v>
      </c>
      <c r="C174" s="25" t="s">
        <v>45</v>
      </c>
      <c r="D174" s="35" t="s">
        <v>79</v>
      </c>
      <c r="E174" s="38"/>
      <c r="F174" s="83" t="s">
        <v>100</v>
      </c>
      <c r="G174" s="38"/>
      <c r="H174" s="42" t="s">
        <v>592</v>
      </c>
      <c r="I174" s="25" t="s">
        <v>45</v>
      </c>
      <c r="J174" s="35" t="s">
        <v>79</v>
      </c>
      <c r="K174" s="25"/>
      <c r="L174" s="83" t="s">
        <v>99</v>
      </c>
      <c r="M174" s="177"/>
    </row>
    <row r="175" spans="1:13" x14ac:dyDescent="0.35">
      <c r="B175" s="65" t="s">
        <v>3</v>
      </c>
      <c r="C175" s="25" t="s">
        <v>45</v>
      </c>
      <c r="D175" s="35" t="s">
        <v>79</v>
      </c>
      <c r="E175" s="38"/>
      <c r="F175" s="83" t="s">
        <v>100</v>
      </c>
      <c r="G175" s="38"/>
      <c r="H175" s="42" t="s">
        <v>592</v>
      </c>
      <c r="I175" s="25" t="s">
        <v>45</v>
      </c>
      <c r="J175" s="35" t="s">
        <v>79</v>
      </c>
      <c r="K175" s="25"/>
      <c r="L175" s="83" t="s">
        <v>99</v>
      </c>
      <c r="M175" s="78" t="s">
        <v>599</v>
      </c>
    </row>
    <row r="176" spans="1:13" x14ac:dyDescent="0.35">
      <c r="A176" s="65"/>
      <c r="B176" s="65" t="s">
        <v>4</v>
      </c>
      <c r="C176" s="87" t="s">
        <v>54</v>
      </c>
      <c r="D176" s="88" t="s">
        <v>93</v>
      </c>
      <c r="E176" s="1" t="s">
        <v>999</v>
      </c>
      <c r="F176" s="43" t="s">
        <v>512</v>
      </c>
      <c r="G176" s="38" t="s">
        <v>54</v>
      </c>
      <c r="H176" s="35" t="s">
        <v>79</v>
      </c>
      <c r="I176" s="25" t="s">
        <v>289</v>
      </c>
      <c r="J176" s="43" t="s">
        <v>278</v>
      </c>
      <c r="K176" s="25" t="s">
        <v>48</v>
      </c>
      <c r="L176" s="35" t="s">
        <v>83</v>
      </c>
      <c r="M176" s="78" t="s">
        <v>513</v>
      </c>
    </row>
    <row r="177" spans="2:13" x14ac:dyDescent="0.35">
      <c r="B177" s="65" t="s">
        <v>5</v>
      </c>
      <c r="C177" s="87" t="s">
        <v>54</v>
      </c>
      <c r="D177" s="88" t="s">
        <v>93</v>
      </c>
      <c r="E177" s="25" t="s">
        <v>620</v>
      </c>
      <c r="F177" s="43" t="s">
        <v>280</v>
      </c>
      <c r="G177" s="38" t="s">
        <v>45</v>
      </c>
      <c r="H177" s="35" t="s">
        <v>102</v>
      </c>
      <c r="I177" s="25" t="s">
        <v>54</v>
      </c>
      <c r="J177" s="43" t="s">
        <v>649</v>
      </c>
      <c r="K177" s="25"/>
      <c r="L177" s="42" t="s">
        <v>138</v>
      </c>
      <c r="M177" s="78" t="s">
        <v>590</v>
      </c>
    </row>
    <row r="178" spans="2:13" x14ac:dyDescent="0.35">
      <c r="B178" s="65" t="s">
        <v>6</v>
      </c>
      <c r="C178" s="25"/>
      <c r="D178" s="43" t="s">
        <v>276</v>
      </c>
      <c r="E178" s="25" t="s">
        <v>620</v>
      </c>
      <c r="F178" s="43" t="s">
        <v>281</v>
      </c>
      <c r="G178" s="38" t="s">
        <v>45</v>
      </c>
      <c r="H178" s="35" t="s">
        <v>102</v>
      </c>
      <c r="I178" s="25" t="s">
        <v>289</v>
      </c>
      <c r="J178" s="43" t="s">
        <v>279</v>
      </c>
      <c r="K178" s="25"/>
      <c r="L178" s="42" t="s">
        <v>138</v>
      </c>
      <c r="M178" s="173"/>
    </row>
    <row r="179" spans="2:13" x14ac:dyDescent="0.35">
      <c r="B179" s="65" t="s">
        <v>7</v>
      </c>
      <c r="C179" s="25"/>
      <c r="D179" s="43" t="s">
        <v>277</v>
      </c>
      <c r="E179" s="38" t="s">
        <v>54</v>
      </c>
      <c r="F179" s="83" t="s">
        <v>116</v>
      </c>
      <c r="G179" s="38" t="s">
        <v>45</v>
      </c>
      <c r="H179" s="35" t="s">
        <v>102</v>
      </c>
      <c r="I179" s="25"/>
      <c r="J179" s="43"/>
      <c r="K179" s="25"/>
      <c r="L179" s="42" t="s">
        <v>138</v>
      </c>
      <c r="M179" s="173"/>
    </row>
    <row r="180" spans="2:13" x14ac:dyDescent="0.35">
      <c r="B180" s="65" t="s">
        <v>8</v>
      </c>
      <c r="C180" s="25"/>
      <c r="D180" s="43" t="s">
        <v>86</v>
      </c>
      <c r="E180" s="38" t="s">
        <v>54</v>
      </c>
      <c r="F180" s="83" t="s">
        <v>116</v>
      </c>
      <c r="G180" s="38" t="s">
        <v>54</v>
      </c>
      <c r="H180" s="23" t="s">
        <v>93</v>
      </c>
      <c r="I180" s="25"/>
      <c r="J180" s="43"/>
      <c r="K180" s="25"/>
      <c r="L180" s="42" t="s">
        <v>138</v>
      </c>
      <c r="M180" s="176"/>
    </row>
    <row r="181" spans="2:13" x14ac:dyDescent="0.35">
      <c r="B181" s="65" t="s">
        <v>9</v>
      </c>
      <c r="C181" s="25" t="s">
        <v>48</v>
      </c>
      <c r="D181" s="35" t="s">
        <v>78</v>
      </c>
      <c r="E181" s="38"/>
      <c r="F181" s="42" t="s">
        <v>528</v>
      </c>
      <c r="G181" s="38" t="s">
        <v>48</v>
      </c>
      <c r="H181" s="35" t="s">
        <v>101</v>
      </c>
      <c r="I181" s="25"/>
      <c r="J181" s="42" t="s">
        <v>529</v>
      </c>
      <c r="K181" s="25"/>
      <c r="L181" s="42" t="s">
        <v>138</v>
      </c>
      <c r="M181" s="174"/>
    </row>
    <row r="182" spans="2:13" x14ac:dyDescent="0.35">
      <c r="B182" s="65" t="s">
        <v>10</v>
      </c>
      <c r="C182" s="25" t="s">
        <v>48</v>
      </c>
      <c r="D182" s="35" t="s">
        <v>78</v>
      </c>
      <c r="E182" s="38"/>
      <c r="F182" s="42" t="s">
        <v>528</v>
      </c>
      <c r="G182" s="38" t="s">
        <v>48</v>
      </c>
      <c r="H182" s="35" t="s">
        <v>101</v>
      </c>
      <c r="I182" s="25"/>
      <c r="J182" s="42" t="s">
        <v>529</v>
      </c>
      <c r="K182" s="25"/>
      <c r="L182" s="42" t="s">
        <v>138</v>
      </c>
      <c r="M182" s="174"/>
    </row>
    <row r="183" spans="2:13" x14ac:dyDescent="0.35">
      <c r="B183" s="65" t="s">
        <v>11</v>
      </c>
      <c r="C183" s="39"/>
      <c r="D183" s="48"/>
      <c r="E183" s="41"/>
      <c r="F183" s="48" t="s">
        <v>528</v>
      </c>
      <c r="G183" s="41" t="s">
        <v>48</v>
      </c>
      <c r="H183" s="84" t="s">
        <v>101</v>
      </c>
      <c r="I183" s="39"/>
      <c r="J183" s="48" t="s">
        <v>529</v>
      </c>
      <c r="K183" s="39"/>
      <c r="L183" s="40"/>
      <c r="M183" s="175"/>
    </row>
    <row r="184" spans="2:13" x14ac:dyDescent="0.35">
      <c r="B184" s="38"/>
      <c r="C184" s="221" t="s">
        <v>657</v>
      </c>
      <c r="D184" s="38"/>
      <c r="E184" s="38"/>
      <c r="F184" s="38"/>
      <c r="G184" s="38"/>
      <c r="H184" s="38"/>
      <c r="I184" s="38"/>
      <c r="J184" s="38"/>
      <c r="K184" s="38"/>
      <c r="L184" s="38"/>
      <c r="M184" s="38"/>
    </row>
    <row r="185" spans="2:13" x14ac:dyDescent="0.35">
      <c r="B185" s="79" t="s">
        <v>178</v>
      </c>
      <c r="C185" s="232" t="s">
        <v>942</v>
      </c>
      <c r="D185" s="233"/>
      <c r="E185" s="232" t="s">
        <v>943</v>
      </c>
      <c r="F185" s="233"/>
      <c r="G185" s="232" t="s">
        <v>944</v>
      </c>
      <c r="H185" s="233"/>
      <c r="I185" s="232" t="s">
        <v>945</v>
      </c>
      <c r="J185" s="233"/>
      <c r="K185" s="232" t="s">
        <v>946</v>
      </c>
      <c r="L185" s="233"/>
      <c r="M185" s="171" t="s">
        <v>567</v>
      </c>
    </row>
    <row r="186" spans="2:13" x14ac:dyDescent="0.35">
      <c r="B186" s="65" t="s">
        <v>12</v>
      </c>
      <c r="C186" s="66"/>
      <c r="D186" s="70"/>
      <c r="E186" s="66"/>
      <c r="F186" s="47"/>
      <c r="G186" s="66"/>
      <c r="H186" s="47"/>
      <c r="I186" s="66"/>
      <c r="J186" s="47"/>
      <c r="K186" s="66"/>
      <c r="L186" s="47"/>
      <c r="M186" s="172"/>
    </row>
    <row r="187" spans="2:13" x14ac:dyDescent="0.35">
      <c r="B187" s="65" t="s">
        <v>0</v>
      </c>
      <c r="C187" s="25"/>
      <c r="D187" s="42" t="s">
        <v>131</v>
      </c>
      <c r="E187" s="25" t="s">
        <v>45</v>
      </c>
      <c r="F187" s="35" t="s">
        <v>103</v>
      </c>
      <c r="G187" s="25"/>
      <c r="H187" s="42" t="s">
        <v>135</v>
      </c>
      <c r="I187" s="25" t="s">
        <v>45</v>
      </c>
      <c r="J187" s="35" t="s">
        <v>103</v>
      </c>
      <c r="K187" s="25" t="s">
        <v>48</v>
      </c>
      <c r="L187" s="35" t="s">
        <v>78</v>
      </c>
      <c r="M187" s="173"/>
    </row>
    <row r="188" spans="2:13" x14ac:dyDescent="0.35">
      <c r="B188" s="65" t="s">
        <v>1</v>
      </c>
      <c r="C188" s="25"/>
      <c r="D188" s="42" t="s">
        <v>130</v>
      </c>
      <c r="E188" s="25" t="s">
        <v>45</v>
      </c>
      <c r="F188" s="35" t="s">
        <v>104</v>
      </c>
      <c r="G188" s="25"/>
      <c r="H188" s="42" t="s">
        <v>137</v>
      </c>
      <c r="I188" s="25" t="s">
        <v>45</v>
      </c>
      <c r="J188" s="35" t="s">
        <v>104</v>
      </c>
      <c r="K188" s="25" t="s">
        <v>48</v>
      </c>
      <c r="L188" s="35" t="s">
        <v>78</v>
      </c>
      <c r="M188" s="173"/>
    </row>
    <row r="189" spans="2:13" x14ac:dyDescent="0.35">
      <c r="B189" s="65" t="s">
        <v>2</v>
      </c>
      <c r="C189" s="25" t="s">
        <v>45</v>
      </c>
      <c r="D189" s="35" t="s">
        <v>79</v>
      </c>
      <c r="E189" s="25"/>
      <c r="F189" s="83" t="s">
        <v>100</v>
      </c>
      <c r="G189" s="25"/>
      <c r="H189" s="42" t="s">
        <v>592</v>
      </c>
      <c r="I189" s="25" t="s">
        <v>45</v>
      </c>
      <c r="J189" s="35" t="s">
        <v>79</v>
      </c>
      <c r="K189" s="25"/>
      <c r="L189" s="83" t="s">
        <v>99</v>
      </c>
      <c r="M189" s="177"/>
    </row>
    <row r="190" spans="2:13" x14ac:dyDescent="0.35">
      <c r="B190" s="65" t="s">
        <v>3</v>
      </c>
      <c r="C190" s="25" t="s">
        <v>45</v>
      </c>
      <c r="D190" s="35" t="s">
        <v>79</v>
      </c>
      <c r="E190" s="25"/>
      <c r="F190" s="83" t="s">
        <v>100</v>
      </c>
      <c r="G190" s="25"/>
      <c r="H190" s="42" t="s">
        <v>592</v>
      </c>
      <c r="I190" s="25" t="s">
        <v>45</v>
      </c>
      <c r="J190" s="35" t="s">
        <v>79</v>
      </c>
      <c r="K190" s="25"/>
      <c r="L190" s="83" t="s">
        <v>99</v>
      </c>
      <c r="M190" s="78"/>
    </row>
    <row r="191" spans="2:13" x14ac:dyDescent="0.35">
      <c r="B191" s="65" t="s">
        <v>4</v>
      </c>
      <c r="C191" s="87" t="s">
        <v>54</v>
      </c>
      <c r="D191" s="88" t="s">
        <v>93</v>
      </c>
      <c r="E191" s="1" t="s">
        <v>999</v>
      </c>
      <c r="F191" s="43" t="s">
        <v>512</v>
      </c>
      <c r="G191" s="38" t="s">
        <v>54</v>
      </c>
      <c r="H191" s="35" t="s">
        <v>79</v>
      </c>
      <c r="I191" s="25" t="s">
        <v>289</v>
      </c>
      <c r="J191" s="43" t="s">
        <v>278</v>
      </c>
      <c r="K191" s="25" t="s">
        <v>48</v>
      </c>
      <c r="L191" s="35" t="s">
        <v>83</v>
      </c>
      <c r="M191" s="78"/>
    </row>
    <row r="192" spans="2:13" x14ac:dyDescent="0.35">
      <c r="B192" s="65" t="s">
        <v>5</v>
      </c>
      <c r="C192" s="87" t="s">
        <v>54</v>
      </c>
      <c r="D192" s="88" t="s">
        <v>93</v>
      </c>
      <c r="E192" s="25" t="s">
        <v>620</v>
      </c>
      <c r="F192" s="43" t="s">
        <v>280</v>
      </c>
      <c r="G192" s="38" t="s">
        <v>45</v>
      </c>
      <c r="H192" s="35" t="s">
        <v>102</v>
      </c>
      <c r="I192" s="25" t="s">
        <v>54</v>
      </c>
      <c r="J192" s="43" t="s">
        <v>649</v>
      </c>
      <c r="K192" s="25"/>
      <c r="L192" s="42" t="s">
        <v>138</v>
      </c>
      <c r="M192" s="78"/>
    </row>
    <row r="193" spans="2:13" x14ac:dyDescent="0.35">
      <c r="B193" s="65" t="s">
        <v>6</v>
      </c>
      <c r="C193" s="25"/>
      <c r="D193" s="43" t="s">
        <v>276</v>
      </c>
      <c r="E193" s="25" t="s">
        <v>620</v>
      </c>
      <c r="F193" s="43" t="s">
        <v>281</v>
      </c>
      <c r="G193" s="38" t="s">
        <v>45</v>
      </c>
      <c r="H193" s="35" t="s">
        <v>102</v>
      </c>
      <c r="I193" s="25" t="s">
        <v>289</v>
      </c>
      <c r="J193" s="43" t="s">
        <v>279</v>
      </c>
      <c r="K193" s="25"/>
      <c r="L193" s="42" t="s">
        <v>138</v>
      </c>
      <c r="M193" s="173"/>
    </row>
    <row r="194" spans="2:13" x14ac:dyDescent="0.35">
      <c r="B194" s="65" t="s">
        <v>7</v>
      </c>
      <c r="C194" s="25"/>
      <c r="D194" s="43" t="s">
        <v>277</v>
      </c>
      <c r="E194" s="25"/>
      <c r="F194" s="83" t="s">
        <v>524</v>
      </c>
      <c r="G194" s="38" t="s">
        <v>45</v>
      </c>
      <c r="H194" s="35" t="s">
        <v>102</v>
      </c>
      <c r="K194" s="25"/>
      <c r="L194" s="42" t="s">
        <v>138</v>
      </c>
      <c r="M194" s="173"/>
    </row>
    <row r="195" spans="2:13" x14ac:dyDescent="0.35">
      <c r="B195" s="65" t="s">
        <v>8</v>
      </c>
      <c r="C195" s="25"/>
      <c r="D195" s="43" t="s">
        <v>86</v>
      </c>
      <c r="E195" s="25"/>
      <c r="F195" s="83" t="s">
        <v>524</v>
      </c>
      <c r="G195" s="38" t="s">
        <v>54</v>
      </c>
      <c r="H195" s="23" t="s">
        <v>93</v>
      </c>
      <c r="I195" s="25"/>
      <c r="J195" s="43"/>
      <c r="K195" s="25"/>
      <c r="L195" s="42" t="s">
        <v>138</v>
      </c>
      <c r="M195" s="176"/>
    </row>
    <row r="196" spans="2:13" x14ac:dyDescent="0.35">
      <c r="B196" s="65" t="s">
        <v>9</v>
      </c>
      <c r="C196" s="25" t="s">
        <v>48</v>
      </c>
      <c r="D196" s="35" t="s">
        <v>78</v>
      </c>
      <c r="E196" s="25"/>
      <c r="F196" s="83" t="s">
        <v>524</v>
      </c>
      <c r="G196" s="38" t="s">
        <v>48</v>
      </c>
      <c r="H196" s="35" t="s">
        <v>101</v>
      </c>
      <c r="I196" s="25"/>
      <c r="J196" s="83" t="s">
        <v>524</v>
      </c>
      <c r="K196" s="25"/>
      <c r="L196" s="42" t="s">
        <v>138</v>
      </c>
      <c r="M196" s="174"/>
    </row>
    <row r="197" spans="2:13" x14ac:dyDescent="0.35">
      <c r="B197" s="65" t="s">
        <v>10</v>
      </c>
      <c r="C197" s="25" t="s">
        <v>48</v>
      </c>
      <c r="D197" s="35" t="s">
        <v>78</v>
      </c>
      <c r="E197" s="25"/>
      <c r="F197" s="83" t="s">
        <v>524</v>
      </c>
      <c r="G197" s="38" t="s">
        <v>48</v>
      </c>
      <c r="H197" s="35" t="s">
        <v>101</v>
      </c>
      <c r="I197" s="25"/>
      <c r="J197" s="83" t="s">
        <v>524</v>
      </c>
      <c r="K197" s="25"/>
      <c r="L197" s="42" t="s">
        <v>138</v>
      </c>
      <c r="M197" s="174"/>
    </row>
    <row r="198" spans="2:13" x14ac:dyDescent="0.35">
      <c r="B198" s="65" t="s">
        <v>11</v>
      </c>
      <c r="C198" s="39"/>
      <c r="D198" s="48"/>
      <c r="E198" s="39"/>
      <c r="F198" s="166" t="s">
        <v>524</v>
      </c>
      <c r="G198" s="41" t="s">
        <v>48</v>
      </c>
      <c r="H198" s="84" t="s">
        <v>101</v>
      </c>
      <c r="I198" s="39"/>
      <c r="J198" s="166" t="s">
        <v>524</v>
      </c>
      <c r="K198" s="39"/>
      <c r="L198" s="40"/>
      <c r="M198" s="175"/>
    </row>
    <row r="199" spans="2:13" x14ac:dyDescent="0.35">
      <c r="B199" s="38"/>
      <c r="C199" s="38"/>
      <c r="D199" s="38"/>
      <c r="E199" s="38"/>
      <c r="F199" s="38"/>
      <c r="G199" s="38"/>
      <c r="H199" s="38"/>
      <c r="I199" s="38"/>
      <c r="J199" s="38"/>
      <c r="K199" s="38"/>
      <c r="L199" s="38"/>
      <c r="M199" s="38"/>
    </row>
    <row r="200" spans="2:13" x14ac:dyDescent="0.35">
      <c r="B200" s="79" t="s">
        <v>69</v>
      </c>
      <c r="C200" s="223" t="s">
        <v>652</v>
      </c>
      <c r="D200" s="224"/>
      <c r="E200" s="223" t="s">
        <v>653</v>
      </c>
      <c r="F200" s="224"/>
      <c r="G200" s="223" t="s">
        <v>654</v>
      </c>
      <c r="H200" s="224"/>
      <c r="I200" s="223" t="s">
        <v>655</v>
      </c>
      <c r="J200" s="224"/>
      <c r="K200" s="225" t="s">
        <v>656</v>
      </c>
      <c r="L200" s="224"/>
      <c r="M200" s="171" t="s">
        <v>567</v>
      </c>
    </row>
    <row r="201" spans="2:13" x14ac:dyDescent="0.35">
      <c r="B201" s="65" t="s">
        <v>12</v>
      </c>
      <c r="C201" s="25"/>
      <c r="D201" s="42"/>
      <c r="E201" s="25" t="s">
        <v>45</v>
      </c>
      <c r="F201" s="35" t="s">
        <v>103</v>
      </c>
      <c r="G201" s="25"/>
      <c r="H201" s="42"/>
      <c r="I201" s="25" t="s">
        <v>45</v>
      </c>
      <c r="J201" s="35" t="s">
        <v>103</v>
      </c>
      <c r="K201" s="25" t="s">
        <v>48</v>
      </c>
      <c r="L201" s="35" t="s">
        <v>78</v>
      </c>
      <c r="M201" s="172"/>
    </row>
    <row r="202" spans="2:13" x14ac:dyDescent="0.35">
      <c r="B202" s="65" t="s">
        <v>0</v>
      </c>
      <c r="C202" s="25"/>
      <c r="D202" s="42"/>
      <c r="E202" s="25" t="s">
        <v>45</v>
      </c>
      <c r="F202" s="35" t="s">
        <v>104</v>
      </c>
      <c r="G202" s="25"/>
      <c r="H202" s="42"/>
      <c r="I202" s="25" t="s">
        <v>45</v>
      </c>
      <c r="J202" s="35" t="s">
        <v>104</v>
      </c>
      <c r="K202" s="25" t="s">
        <v>48</v>
      </c>
      <c r="L202" s="35" t="s">
        <v>78</v>
      </c>
      <c r="M202" s="173"/>
    </row>
    <row r="203" spans="2:13" x14ac:dyDescent="0.35">
      <c r="B203" s="65" t="s">
        <v>1</v>
      </c>
      <c r="C203" s="25" t="s">
        <v>45</v>
      </c>
      <c r="D203" s="35" t="s">
        <v>79</v>
      </c>
      <c r="E203" s="25"/>
      <c r="F203" s="83"/>
      <c r="G203" s="25"/>
      <c r="H203" s="42"/>
      <c r="I203" s="25" t="s">
        <v>45</v>
      </c>
      <c r="J203" s="35" t="s">
        <v>79</v>
      </c>
      <c r="K203" s="25"/>
      <c r="L203" s="83"/>
      <c r="M203" s="173"/>
    </row>
    <row r="204" spans="2:13" x14ac:dyDescent="0.35">
      <c r="B204" s="65" t="s">
        <v>2</v>
      </c>
      <c r="C204" s="25" t="s">
        <v>45</v>
      </c>
      <c r="D204" s="35" t="s">
        <v>79</v>
      </c>
      <c r="E204" s="25"/>
      <c r="F204" s="83"/>
      <c r="G204" s="25"/>
      <c r="H204" s="42"/>
      <c r="I204" s="25" t="s">
        <v>45</v>
      </c>
      <c r="J204" s="35" t="s">
        <v>79</v>
      </c>
      <c r="K204" s="25"/>
      <c r="L204" s="83"/>
      <c r="M204" s="177"/>
    </row>
    <row r="205" spans="2:13" x14ac:dyDescent="0.35">
      <c r="B205" s="65" t="s">
        <v>3</v>
      </c>
      <c r="C205" s="87" t="s">
        <v>54</v>
      </c>
      <c r="D205" s="88" t="s">
        <v>93</v>
      </c>
      <c r="E205" s="1" t="s">
        <v>618</v>
      </c>
      <c r="F205" s="43" t="s">
        <v>512</v>
      </c>
      <c r="G205" s="38" t="s">
        <v>54</v>
      </c>
      <c r="H205" s="35" t="s">
        <v>79</v>
      </c>
      <c r="I205" s="25" t="s">
        <v>289</v>
      </c>
      <c r="J205" s="43" t="s">
        <v>278</v>
      </c>
      <c r="K205" s="25" t="s">
        <v>48</v>
      </c>
      <c r="L205" s="35" t="s">
        <v>83</v>
      </c>
      <c r="M205" s="177"/>
    </row>
    <row r="206" spans="2:13" x14ac:dyDescent="0.35">
      <c r="B206" s="65" t="s">
        <v>4</v>
      </c>
      <c r="C206" s="87" t="s">
        <v>54</v>
      </c>
      <c r="D206" s="88" t="s">
        <v>93</v>
      </c>
      <c r="E206" s="25" t="s">
        <v>620</v>
      </c>
      <c r="F206" s="43" t="s">
        <v>280</v>
      </c>
      <c r="G206" s="38" t="s">
        <v>45</v>
      </c>
      <c r="H206" s="35" t="s">
        <v>102</v>
      </c>
      <c r="I206" s="25" t="s">
        <v>54</v>
      </c>
      <c r="J206" s="43" t="s">
        <v>649</v>
      </c>
      <c r="K206" s="25"/>
      <c r="L206" s="42"/>
      <c r="M206" s="173"/>
    </row>
    <row r="207" spans="2:13" x14ac:dyDescent="0.35">
      <c r="B207" s="65" t="s">
        <v>5</v>
      </c>
      <c r="C207" s="25"/>
      <c r="D207" s="43" t="s">
        <v>276</v>
      </c>
      <c r="E207" s="25" t="s">
        <v>620</v>
      </c>
      <c r="F207" s="43" t="s">
        <v>281</v>
      </c>
      <c r="G207" s="38" t="s">
        <v>45</v>
      </c>
      <c r="H207" s="35" t="s">
        <v>102</v>
      </c>
      <c r="I207" s="25" t="s">
        <v>289</v>
      </c>
      <c r="J207" s="43" t="s">
        <v>279</v>
      </c>
      <c r="K207" s="25"/>
      <c r="L207" s="42"/>
      <c r="M207" s="78"/>
    </row>
    <row r="208" spans="2:13" x14ac:dyDescent="0.35">
      <c r="B208" s="65" t="s">
        <v>6</v>
      </c>
      <c r="C208" s="25"/>
      <c r="D208" s="43" t="s">
        <v>277</v>
      </c>
      <c r="E208" s="25"/>
      <c r="F208" s="83"/>
      <c r="G208" s="38" t="s">
        <v>45</v>
      </c>
      <c r="H208" s="35" t="s">
        <v>102</v>
      </c>
      <c r="K208" s="25"/>
      <c r="L208" s="42"/>
      <c r="M208" s="173"/>
    </row>
    <row r="209" spans="2:13" x14ac:dyDescent="0.35">
      <c r="B209" s="65" t="s">
        <v>7</v>
      </c>
      <c r="C209" s="25"/>
      <c r="D209" s="43" t="s">
        <v>86</v>
      </c>
      <c r="E209" s="25"/>
      <c r="F209" s="83"/>
      <c r="G209" s="38" t="s">
        <v>54</v>
      </c>
      <c r="H209" s="23" t="s">
        <v>93</v>
      </c>
      <c r="I209" s="25"/>
      <c r="J209" s="43"/>
      <c r="K209" s="25"/>
      <c r="L209" s="42"/>
      <c r="M209" s="173"/>
    </row>
    <row r="210" spans="2:13" x14ac:dyDescent="0.35">
      <c r="B210" s="65" t="s">
        <v>8</v>
      </c>
      <c r="C210" s="25" t="s">
        <v>48</v>
      </c>
      <c r="D210" s="35" t="s">
        <v>78</v>
      </c>
      <c r="E210" s="25"/>
      <c r="F210" s="83"/>
      <c r="G210" s="38" t="s">
        <v>48</v>
      </c>
      <c r="H210" s="35" t="s">
        <v>101</v>
      </c>
      <c r="I210" s="25"/>
      <c r="J210" s="83"/>
      <c r="K210" s="25"/>
      <c r="L210" s="42"/>
      <c r="M210" s="176"/>
    </row>
    <row r="211" spans="2:13" x14ac:dyDescent="0.35">
      <c r="B211" s="65" t="s">
        <v>9</v>
      </c>
      <c r="C211" s="25" t="s">
        <v>48</v>
      </c>
      <c r="D211" s="35" t="s">
        <v>78</v>
      </c>
      <c r="E211" s="25"/>
      <c r="F211" s="83"/>
      <c r="G211" s="38" t="s">
        <v>48</v>
      </c>
      <c r="H211" s="35" t="s">
        <v>101</v>
      </c>
      <c r="I211" s="25"/>
      <c r="J211" s="83"/>
      <c r="K211" s="25"/>
      <c r="L211" s="42"/>
      <c r="M211" s="174"/>
    </row>
    <row r="212" spans="2:13" x14ac:dyDescent="0.35">
      <c r="B212" s="65" t="s">
        <v>10</v>
      </c>
      <c r="C212" s="39"/>
      <c r="D212" s="48"/>
      <c r="E212" s="39"/>
      <c r="F212" s="166"/>
      <c r="G212" s="41" t="s">
        <v>48</v>
      </c>
      <c r="H212" s="84" t="s">
        <v>101</v>
      </c>
      <c r="I212" s="39"/>
      <c r="J212" s="166"/>
      <c r="K212" s="39"/>
      <c r="L212" s="40"/>
      <c r="M212" s="174"/>
    </row>
    <row r="213" spans="2:13" x14ac:dyDescent="0.35">
      <c r="B213" s="65" t="s">
        <v>11</v>
      </c>
      <c r="C213" s="39"/>
      <c r="D213" s="48"/>
      <c r="E213" s="39"/>
      <c r="F213" s="59"/>
      <c r="G213" s="41"/>
      <c r="H213" s="84"/>
      <c r="I213" s="39"/>
      <c r="J213" s="40"/>
      <c r="K213" s="39"/>
      <c r="L213" s="40"/>
      <c r="M213" s="175"/>
    </row>
  </sheetData>
  <mergeCells count="72">
    <mergeCell ref="C2:L2"/>
    <mergeCell ref="C3:L3"/>
    <mergeCell ref="C5:D5"/>
    <mergeCell ref="E5:F5"/>
    <mergeCell ref="G5:H5"/>
    <mergeCell ref="I5:J5"/>
    <mergeCell ref="K5:L5"/>
    <mergeCell ref="C35:D35"/>
    <mergeCell ref="E35:F35"/>
    <mergeCell ref="G35:H35"/>
    <mergeCell ref="I35:J35"/>
    <mergeCell ref="K35:L35"/>
    <mergeCell ref="C20:D20"/>
    <mergeCell ref="E20:F20"/>
    <mergeCell ref="G20:H20"/>
    <mergeCell ref="I20:J20"/>
    <mergeCell ref="K20:L20"/>
    <mergeCell ref="C65:D65"/>
    <mergeCell ref="E65:F65"/>
    <mergeCell ref="G65:H65"/>
    <mergeCell ref="I65:J65"/>
    <mergeCell ref="K65:L65"/>
    <mergeCell ref="C50:D50"/>
    <mergeCell ref="E50:F50"/>
    <mergeCell ref="G50:H50"/>
    <mergeCell ref="I50:J50"/>
    <mergeCell ref="K50:L50"/>
    <mergeCell ref="C95:D95"/>
    <mergeCell ref="E95:F95"/>
    <mergeCell ref="G95:H95"/>
    <mergeCell ref="I95:J95"/>
    <mergeCell ref="K95:L95"/>
    <mergeCell ref="C80:D80"/>
    <mergeCell ref="E80:F80"/>
    <mergeCell ref="G80:H80"/>
    <mergeCell ref="I80:J80"/>
    <mergeCell ref="K80:L80"/>
    <mergeCell ref="C125:D125"/>
    <mergeCell ref="E125:F125"/>
    <mergeCell ref="G125:H125"/>
    <mergeCell ref="I125:J125"/>
    <mergeCell ref="K125:L125"/>
    <mergeCell ref="C110:D110"/>
    <mergeCell ref="E110:F110"/>
    <mergeCell ref="G110:H110"/>
    <mergeCell ref="I110:J110"/>
    <mergeCell ref="K110:L110"/>
    <mergeCell ref="C155:D155"/>
    <mergeCell ref="E155:F155"/>
    <mergeCell ref="G155:H155"/>
    <mergeCell ref="I155:J155"/>
    <mergeCell ref="K155:L155"/>
    <mergeCell ref="C140:D140"/>
    <mergeCell ref="E140:F140"/>
    <mergeCell ref="G140:H140"/>
    <mergeCell ref="I140:J140"/>
    <mergeCell ref="K140:L140"/>
    <mergeCell ref="C185:D185"/>
    <mergeCell ref="E185:F185"/>
    <mergeCell ref="G185:H185"/>
    <mergeCell ref="I185:J185"/>
    <mergeCell ref="K185:L185"/>
    <mergeCell ref="C170:D170"/>
    <mergeCell ref="E170:F170"/>
    <mergeCell ref="G170:H170"/>
    <mergeCell ref="I170:J170"/>
    <mergeCell ref="K170:L170"/>
    <mergeCell ref="C200:D200"/>
    <mergeCell ref="E200:F200"/>
    <mergeCell ref="G200:H200"/>
    <mergeCell ref="I200:J200"/>
    <mergeCell ref="K200:L200"/>
  </mergeCells>
  <phoneticPr fontId="29" type="noConversion"/>
  <pageMargins left="0.7" right="0.7" top="0.75" bottom="0.75" header="0.3" footer="0.3"/>
  <pageSetup paperSize="9"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13"/>
  <sheetViews>
    <sheetView topLeftCell="A86" zoomScale="60" zoomScaleNormal="60" workbookViewId="0">
      <selection activeCell="B125" sqref="B125:L125"/>
    </sheetView>
  </sheetViews>
  <sheetFormatPr defaultRowHeight="14.5" x14ac:dyDescent="0.35"/>
  <cols>
    <col min="1" max="1" width="5.1796875" customWidth="1"/>
    <col min="2" max="2" width="12.453125" customWidth="1"/>
    <col min="3" max="3" width="4.7265625" customWidth="1"/>
    <col min="4" max="4" width="25.81640625" customWidth="1"/>
    <col min="5" max="5" width="4.54296875" customWidth="1"/>
    <col min="6" max="6" width="28.1796875" customWidth="1"/>
    <col min="7" max="7" width="4.453125" customWidth="1"/>
    <col min="8" max="8" width="29.453125" customWidth="1"/>
    <col min="9" max="9" width="5.81640625" customWidth="1"/>
    <col min="10" max="10" width="33.453125" customWidth="1"/>
    <col min="11" max="11" width="4.81640625" customWidth="1"/>
    <col min="12" max="12" width="28.81640625" customWidth="1"/>
    <col min="13" max="13" width="5.1796875" customWidth="1"/>
    <col min="14" max="14" width="9.90625" customWidth="1"/>
    <col min="15" max="15" width="5" customWidth="1"/>
    <col min="16" max="16" width="13.453125" customWidth="1"/>
    <col min="17" max="17" width="4.26953125" customWidth="1"/>
    <col min="18" max="18" width="30.81640625" customWidth="1"/>
    <col min="19" max="19" width="5.81640625" customWidth="1"/>
    <col min="20" max="20" width="9.1796875" customWidth="1"/>
    <col min="21" max="21" width="9.54296875" customWidth="1"/>
    <col min="22" max="22" width="6.1796875" customWidth="1"/>
    <col min="23" max="23" width="5.54296875" customWidth="1"/>
    <col min="24" max="24" width="14.453125" customWidth="1"/>
    <col min="25" max="25" width="3.54296875" customWidth="1"/>
    <col min="26" max="26" width="7.26953125" customWidth="1"/>
    <col min="27" max="27" width="3.26953125" customWidth="1"/>
    <col min="28" max="28" width="6.54296875" customWidth="1"/>
    <col min="29" max="31" width="4.1796875" customWidth="1"/>
    <col min="32" max="32" width="8.7265625" customWidth="1"/>
    <col min="33" max="33" width="13.54296875" customWidth="1"/>
    <col min="34" max="34" width="4.81640625" customWidth="1"/>
    <col min="35" max="35" width="8.453125" style="34" customWidth="1"/>
    <col min="36" max="37" width="4.81640625" customWidth="1"/>
    <col min="38" max="38" width="4.26953125" customWidth="1"/>
    <col min="39" max="39" width="3.54296875" style="34" customWidth="1"/>
    <col min="41" max="41" width="4.54296875" customWidth="1"/>
    <col min="42" max="42" width="5" customWidth="1"/>
    <col min="43" max="43" width="4.81640625" customWidth="1"/>
    <col min="44" max="44" width="3.1796875" customWidth="1"/>
    <col min="45" max="45" width="69.1796875" customWidth="1"/>
  </cols>
  <sheetData>
    <row r="1" spans="1:24" x14ac:dyDescent="0.35">
      <c r="A1" t="s">
        <v>14</v>
      </c>
    </row>
    <row r="2" spans="1:24" ht="43.75" customHeight="1" x14ac:dyDescent="0.35">
      <c r="B2" s="1"/>
      <c r="C2" s="235" t="s">
        <v>973</v>
      </c>
      <c r="D2" s="236"/>
      <c r="E2" s="236"/>
      <c r="F2" s="236"/>
      <c r="G2" s="236"/>
      <c r="H2" s="236"/>
      <c r="I2" s="236"/>
      <c r="J2" s="236"/>
      <c r="K2" s="236"/>
      <c r="L2" s="237"/>
    </row>
    <row r="3" spans="1:24" ht="110.5" customHeight="1" x14ac:dyDescent="0.35">
      <c r="B3" s="1"/>
      <c r="C3" s="241" t="s">
        <v>615</v>
      </c>
      <c r="D3" s="242"/>
      <c r="E3" s="242"/>
      <c r="F3" s="242"/>
      <c r="G3" s="242"/>
      <c r="H3" s="242"/>
      <c r="I3" s="242"/>
      <c r="J3" s="242"/>
      <c r="K3" s="242"/>
      <c r="L3" s="243"/>
      <c r="P3" s="31"/>
      <c r="Q3" s="164" t="s">
        <v>52</v>
      </c>
      <c r="R3" s="44"/>
      <c r="S3" s="44"/>
      <c r="T3" s="44"/>
      <c r="U3" s="44"/>
      <c r="V3" s="44"/>
      <c r="W3" s="44"/>
      <c r="X3" s="32"/>
    </row>
    <row r="4" spans="1:24" x14ac:dyDescent="0.35">
      <c r="P4" s="26"/>
      <c r="Q4" s="61"/>
      <c r="X4" s="27"/>
    </row>
    <row r="5" spans="1:24" x14ac:dyDescent="0.35">
      <c r="B5" s="79" t="s">
        <v>139</v>
      </c>
      <c r="C5" s="223" t="s">
        <v>885</v>
      </c>
      <c r="D5" s="224"/>
      <c r="E5" s="223" t="s">
        <v>886</v>
      </c>
      <c r="F5" s="224"/>
      <c r="G5" s="223" t="s">
        <v>887</v>
      </c>
      <c r="H5" s="224"/>
      <c r="I5" s="223" t="s">
        <v>888</v>
      </c>
      <c r="J5" s="224"/>
      <c r="K5" s="225" t="s">
        <v>889</v>
      </c>
      <c r="L5" s="224"/>
      <c r="P5" s="50" t="s">
        <v>140</v>
      </c>
      <c r="Q5" s="51" t="s">
        <v>179</v>
      </c>
      <c r="X5" s="27"/>
    </row>
    <row r="6" spans="1:24" x14ac:dyDescent="0.35">
      <c r="B6" s="24" t="s">
        <v>12</v>
      </c>
      <c r="C6" s="8"/>
      <c r="D6" s="47" t="s">
        <v>659</v>
      </c>
      <c r="E6" s="8"/>
      <c r="F6" s="47" t="s">
        <v>977</v>
      </c>
      <c r="G6" s="8"/>
      <c r="H6" s="32"/>
      <c r="I6" s="8"/>
      <c r="J6" s="47" t="s">
        <v>977</v>
      </c>
      <c r="K6" s="8"/>
      <c r="L6" s="47" t="s">
        <v>977</v>
      </c>
      <c r="P6" s="50" t="s">
        <v>142</v>
      </c>
      <c r="Q6" s="51" t="s">
        <v>180</v>
      </c>
      <c r="X6" s="27"/>
    </row>
    <row r="7" spans="1:24" x14ac:dyDescent="0.35">
      <c r="B7" s="24" t="s">
        <v>0</v>
      </c>
      <c r="C7" s="3"/>
      <c r="D7" s="42" t="s">
        <v>660</v>
      </c>
      <c r="E7" s="3" t="s">
        <v>48</v>
      </c>
      <c r="F7" s="42" t="s">
        <v>646</v>
      </c>
      <c r="G7" s="3"/>
      <c r="H7" s="27"/>
      <c r="I7" s="3" t="s">
        <v>883</v>
      </c>
      <c r="J7" s="42" t="s">
        <v>675</v>
      </c>
      <c r="K7" s="3"/>
      <c r="L7" s="27"/>
      <c r="P7" s="50" t="s">
        <v>144</v>
      </c>
      <c r="Q7" s="51" t="s">
        <v>181</v>
      </c>
      <c r="X7" s="27"/>
    </row>
    <row r="8" spans="1:24" x14ac:dyDescent="0.35">
      <c r="B8" s="24" t="s">
        <v>1</v>
      </c>
      <c r="C8" s="3"/>
      <c r="D8" s="42" t="s">
        <v>661</v>
      </c>
      <c r="E8" s="3" t="s">
        <v>48</v>
      </c>
      <c r="F8" s="42" t="s">
        <v>648</v>
      </c>
      <c r="G8" s="3"/>
      <c r="H8" s="76" t="s">
        <v>666</v>
      </c>
      <c r="I8" s="3" t="s">
        <v>883</v>
      </c>
      <c r="J8" s="42" t="s">
        <v>674</v>
      </c>
      <c r="K8" s="3"/>
      <c r="L8" s="27"/>
      <c r="P8" s="50" t="s">
        <v>146</v>
      </c>
      <c r="Q8" s="51" t="s">
        <v>182</v>
      </c>
      <c r="X8" s="27"/>
    </row>
    <row r="9" spans="1:24" x14ac:dyDescent="0.35">
      <c r="B9" s="24" t="s">
        <v>2</v>
      </c>
      <c r="C9" s="3"/>
      <c r="D9" s="42" t="s">
        <v>662</v>
      </c>
      <c r="E9" s="26"/>
      <c r="F9" s="27"/>
      <c r="G9" s="3"/>
      <c r="H9" s="76" t="s">
        <v>663</v>
      </c>
      <c r="I9" s="26"/>
      <c r="J9" s="27"/>
      <c r="K9" s="26"/>
      <c r="L9" s="27"/>
      <c r="P9" s="50" t="s">
        <v>141</v>
      </c>
      <c r="Q9" s="51" t="s">
        <v>183</v>
      </c>
      <c r="X9" s="27"/>
    </row>
    <row r="10" spans="1:24" x14ac:dyDescent="0.35">
      <c r="B10" s="24" t="s">
        <v>3</v>
      </c>
      <c r="C10" s="26"/>
      <c r="E10" s="26"/>
      <c r="F10" s="27"/>
      <c r="G10" s="3"/>
      <c r="H10" s="76" t="s">
        <v>667</v>
      </c>
      <c r="I10" s="26"/>
      <c r="J10" s="27"/>
      <c r="K10" s="26"/>
      <c r="L10" s="27"/>
      <c r="P10" s="50" t="s">
        <v>143</v>
      </c>
      <c r="Q10" s="51" t="s">
        <v>184</v>
      </c>
      <c r="X10" s="27"/>
    </row>
    <row r="11" spans="1:24" x14ac:dyDescent="0.35">
      <c r="B11" s="24" t="s">
        <v>4</v>
      </c>
      <c r="C11" s="3" t="s">
        <v>48</v>
      </c>
      <c r="D11" s="35" t="s">
        <v>149</v>
      </c>
      <c r="E11" s="3" t="s">
        <v>54</v>
      </c>
      <c r="F11" s="35" t="s">
        <v>147</v>
      </c>
      <c r="G11" s="26"/>
      <c r="H11" s="76" t="s">
        <v>665</v>
      </c>
      <c r="I11" s="3" t="s">
        <v>45</v>
      </c>
      <c r="J11" s="35" t="s">
        <v>148</v>
      </c>
      <c r="K11" s="3" t="s">
        <v>45</v>
      </c>
      <c r="L11" s="35" t="s">
        <v>148</v>
      </c>
      <c r="P11" s="50"/>
      <c r="Q11" s="51"/>
      <c r="X11" s="27"/>
    </row>
    <row r="12" spans="1:24" x14ac:dyDescent="0.35">
      <c r="B12" s="24" t="s">
        <v>5</v>
      </c>
      <c r="C12" s="3" t="s">
        <v>48</v>
      </c>
      <c r="D12" s="35" t="s">
        <v>149</v>
      </c>
      <c r="E12" s="3" t="s">
        <v>54</v>
      </c>
      <c r="F12" s="35" t="s">
        <v>147</v>
      </c>
      <c r="G12" s="3" t="s">
        <v>48</v>
      </c>
      <c r="H12" s="35" t="s">
        <v>152</v>
      </c>
      <c r="I12" s="3" t="s">
        <v>45</v>
      </c>
      <c r="J12" s="35" t="s">
        <v>148</v>
      </c>
      <c r="K12" s="3" t="s">
        <v>48</v>
      </c>
      <c r="L12" s="35" t="s">
        <v>147</v>
      </c>
      <c r="P12" s="26"/>
      <c r="X12" s="27"/>
    </row>
    <row r="13" spans="1:24" x14ac:dyDescent="0.35">
      <c r="B13" s="24" t="s">
        <v>6</v>
      </c>
      <c r="C13" s="3" t="s">
        <v>45</v>
      </c>
      <c r="D13" s="35" t="s">
        <v>148</v>
      </c>
      <c r="E13" s="3" t="s">
        <v>48</v>
      </c>
      <c r="F13" s="35" t="s">
        <v>151</v>
      </c>
      <c r="G13" s="3" t="s">
        <v>48</v>
      </c>
      <c r="H13" s="35" t="s">
        <v>152</v>
      </c>
      <c r="I13" s="3" t="s">
        <v>48</v>
      </c>
      <c r="J13" s="35" t="s">
        <v>151</v>
      </c>
      <c r="K13" s="3" t="s">
        <v>46</v>
      </c>
      <c r="L13" s="43" t="s">
        <v>150</v>
      </c>
      <c r="P13" s="52"/>
      <c r="Q13" s="51"/>
      <c r="X13" s="27"/>
    </row>
    <row r="14" spans="1:24" x14ac:dyDescent="0.35">
      <c r="B14" s="24" t="s">
        <v>7</v>
      </c>
      <c r="C14" s="3" t="s">
        <v>45</v>
      </c>
      <c r="D14" s="35" t="s">
        <v>155</v>
      </c>
      <c r="E14" s="3" t="s">
        <v>48</v>
      </c>
      <c r="F14" s="35" t="s">
        <v>291</v>
      </c>
      <c r="G14" s="3" t="s">
        <v>48</v>
      </c>
      <c r="H14" s="35" t="s">
        <v>205</v>
      </c>
      <c r="I14" s="3" t="s">
        <v>48</v>
      </c>
      <c r="J14" s="35" t="s">
        <v>151</v>
      </c>
      <c r="K14" s="26" t="s">
        <v>46</v>
      </c>
      <c r="L14" s="43" t="s">
        <v>651</v>
      </c>
      <c r="P14" s="52" t="s">
        <v>46</v>
      </c>
      <c r="Q14" s="54" t="s">
        <v>185</v>
      </c>
      <c r="X14" s="27"/>
    </row>
    <row r="15" spans="1:24" x14ac:dyDescent="0.35">
      <c r="B15" s="24" t="s">
        <v>8</v>
      </c>
      <c r="C15" s="3" t="s">
        <v>45</v>
      </c>
      <c r="D15" s="35" t="s">
        <v>510</v>
      </c>
      <c r="E15" s="3" t="s">
        <v>48</v>
      </c>
      <c r="F15" s="35" t="s">
        <v>291</v>
      </c>
      <c r="G15" s="3" t="s">
        <v>48</v>
      </c>
      <c r="H15" s="35" t="s">
        <v>205</v>
      </c>
      <c r="I15" s="3" t="s">
        <v>48</v>
      </c>
      <c r="J15" s="35" t="s">
        <v>149</v>
      </c>
      <c r="K15" s="26"/>
      <c r="L15" s="27"/>
      <c r="P15" s="26" t="s">
        <v>56</v>
      </c>
      <c r="Q15" s="54" t="s">
        <v>186</v>
      </c>
      <c r="R15" s="54"/>
      <c r="S15" s="54"/>
      <c r="X15" s="27"/>
    </row>
    <row r="16" spans="1:24" x14ac:dyDescent="0.35">
      <c r="B16" s="24" t="s">
        <v>9</v>
      </c>
      <c r="C16" s="3" t="s">
        <v>46</v>
      </c>
      <c r="D16" s="43" t="s">
        <v>154</v>
      </c>
      <c r="E16" s="3" t="s">
        <v>46</v>
      </c>
      <c r="F16" s="43" t="s">
        <v>153</v>
      </c>
      <c r="G16" s="3" t="s">
        <v>46</v>
      </c>
      <c r="H16" s="43" t="s">
        <v>314</v>
      </c>
      <c r="I16" s="3" t="s">
        <v>48</v>
      </c>
      <c r="J16" s="35" t="s">
        <v>149</v>
      </c>
      <c r="K16" s="3"/>
      <c r="L16" s="43"/>
      <c r="P16" s="26" t="s">
        <v>48</v>
      </c>
      <c r="Q16" s="54" t="s">
        <v>187</v>
      </c>
      <c r="R16" s="54"/>
      <c r="S16" s="54"/>
      <c r="X16" s="27"/>
    </row>
    <row r="17" spans="2:42" x14ac:dyDescent="0.35">
      <c r="B17" s="24" t="s">
        <v>10</v>
      </c>
      <c r="C17" s="3" t="s">
        <v>46</v>
      </c>
      <c r="D17" s="43" t="s">
        <v>573</v>
      </c>
      <c r="E17" s="3" t="s">
        <v>46</v>
      </c>
      <c r="F17" s="43" t="s">
        <v>145</v>
      </c>
      <c r="G17" s="3" t="s">
        <v>46</v>
      </c>
      <c r="H17" s="43" t="s">
        <v>308</v>
      </c>
      <c r="I17" s="3" t="s">
        <v>46</v>
      </c>
      <c r="J17" s="43" t="s">
        <v>309</v>
      </c>
      <c r="K17" s="3"/>
      <c r="L17" s="43"/>
      <c r="P17" s="26" t="s">
        <v>45</v>
      </c>
      <c r="Q17" s="54" t="s">
        <v>55</v>
      </c>
      <c r="R17" s="54"/>
      <c r="S17" s="54"/>
      <c r="X17" s="27"/>
    </row>
    <row r="18" spans="2:42" x14ac:dyDescent="0.35">
      <c r="B18" s="24" t="s">
        <v>11</v>
      </c>
      <c r="C18" s="4"/>
      <c r="D18" s="77"/>
      <c r="E18" s="167"/>
      <c r="F18" s="29"/>
      <c r="G18" s="28"/>
      <c r="H18" s="29"/>
      <c r="I18" s="4"/>
      <c r="J18" s="29"/>
      <c r="K18" s="4"/>
      <c r="L18" s="6"/>
      <c r="N18" s="165"/>
      <c r="P18" s="26"/>
      <c r="X18" s="27"/>
    </row>
    <row r="19" spans="2:42" ht="18" customHeight="1" x14ac:dyDescent="0.35">
      <c r="P19" s="26"/>
      <c r="Q19" s="33" t="s">
        <v>23</v>
      </c>
      <c r="X19" s="27"/>
    </row>
    <row r="20" spans="2:42" x14ac:dyDescent="0.35">
      <c r="B20" s="79" t="s">
        <v>384</v>
      </c>
      <c r="C20" s="223" t="s">
        <v>890</v>
      </c>
      <c r="D20" s="224"/>
      <c r="E20" s="223" t="s">
        <v>891</v>
      </c>
      <c r="F20" s="224"/>
      <c r="G20" s="223" t="s">
        <v>892</v>
      </c>
      <c r="H20" s="224"/>
      <c r="I20" s="223" t="s">
        <v>893</v>
      </c>
      <c r="J20" s="224"/>
      <c r="K20" s="225" t="s">
        <v>894</v>
      </c>
      <c r="L20" s="224"/>
      <c r="P20" s="26"/>
      <c r="Q20" s="36" t="s">
        <v>24</v>
      </c>
      <c r="X20" s="27"/>
    </row>
    <row r="21" spans="2:42" x14ac:dyDescent="0.35">
      <c r="B21" s="24" t="s">
        <v>12</v>
      </c>
      <c r="C21" s="8"/>
      <c r="D21" s="47" t="s">
        <v>659</v>
      </c>
      <c r="E21" s="8"/>
      <c r="F21" s="47" t="s">
        <v>976</v>
      </c>
      <c r="G21" s="9"/>
      <c r="H21" s="89" t="s">
        <v>294</v>
      </c>
      <c r="I21" s="8"/>
      <c r="J21" s="47" t="s">
        <v>976</v>
      </c>
      <c r="K21" s="8"/>
      <c r="L21" s="47" t="s">
        <v>976</v>
      </c>
      <c r="P21" s="28"/>
      <c r="Q21" s="60" t="s">
        <v>25</v>
      </c>
      <c r="R21" s="60"/>
      <c r="S21" s="60"/>
      <c r="T21" s="45"/>
      <c r="U21" s="45"/>
      <c r="V21" s="45"/>
      <c r="W21" s="45"/>
      <c r="X21" s="29"/>
    </row>
    <row r="22" spans="2:42" x14ac:dyDescent="0.35">
      <c r="B22" s="24" t="s">
        <v>0</v>
      </c>
      <c r="C22" s="3"/>
      <c r="D22" s="42" t="s">
        <v>660</v>
      </c>
      <c r="E22" s="3" t="s">
        <v>48</v>
      </c>
      <c r="F22" s="42" t="s">
        <v>646</v>
      </c>
      <c r="G22" s="1"/>
      <c r="H22" s="76" t="s">
        <v>294</v>
      </c>
      <c r="I22" s="3" t="s">
        <v>883</v>
      </c>
      <c r="J22" s="42" t="s">
        <v>675</v>
      </c>
      <c r="K22" s="3"/>
      <c r="L22" s="76" t="s">
        <v>294</v>
      </c>
    </row>
    <row r="23" spans="2:42" x14ac:dyDescent="0.35">
      <c r="B23" s="24" t="s">
        <v>1</v>
      </c>
      <c r="C23" s="3"/>
      <c r="D23" s="42" t="s">
        <v>661</v>
      </c>
      <c r="E23" s="3" t="s">
        <v>48</v>
      </c>
      <c r="F23" s="42" t="s">
        <v>646</v>
      </c>
      <c r="G23" s="1"/>
      <c r="H23" s="76" t="s">
        <v>666</v>
      </c>
      <c r="I23" s="3" t="s">
        <v>883</v>
      </c>
      <c r="J23" s="42" t="s">
        <v>674</v>
      </c>
      <c r="K23" s="3"/>
      <c r="L23" s="76" t="s">
        <v>294</v>
      </c>
    </row>
    <row r="24" spans="2:42" x14ac:dyDescent="0.35">
      <c r="B24" s="24" t="s">
        <v>2</v>
      </c>
      <c r="C24" s="3"/>
      <c r="D24" s="42" t="s">
        <v>662</v>
      </c>
      <c r="E24" s="26"/>
      <c r="F24" s="76" t="s">
        <v>975</v>
      </c>
      <c r="G24" s="1"/>
      <c r="H24" s="76" t="s">
        <v>663</v>
      </c>
      <c r="I24" s="26"/>
      <c r="J24" s="76" t="s">
        <v>978</v>
      </c>
      <c r="K24" s="3"/>
      <c r="L24" s="76" t="s">
        <v>647</v>
      </c>
      <c r="P24" s="31"/>
      <c r="Q24" s="58" t="s">
        <v>57</v>
      </c>
      <c r="R24" s="44"/>
      <c r="S24" s="44"/>
      <c r="T24" s="44"/>
      <c r="U24" s="44"/>
      <c r="V24" s="44"/>
      <c r="W24" s="44"/>
      <c r="X24" s="44"/>
      <c r="Y24" s="44"/>
      <c r="Z24" s="44"/>
      <c r="AA24" s="44"/>
      <c r="AB24" s="44"/>
      <c r="AC24" s="44"/>
      <c r="AD24" s="44"/>
      <c r="AE24" s="44"/>
      <c r="AF24" s="44"/>
      <c r="AG24" s="44"/>
      <c r="AH24" s="44"/>
      <c r="AI24" s="93"/>
      <c r="AJ24" s="44"/>
      <c r="AK24" s="44"/>
      <c r="AL24" s="44"/>
      <c r="AM24" s="93"/>
      <c r="AN24" s="44"/>
      <c r="AO24" s="44"/>
      <c r="AP24" s="32"/>
    </row>
    <row r="25" spans="2:42" x14ac:dyDescent="0.35">
      <c r="B25" s="24" t="s">
        <v>3</v>
      </c>
      <c r="C25" s="26"/>
      <c r="D25" s="76" t="s">
        <v>294</v>
      </c>
      <c r="E25" s="26"/>
      <c r="F25" s="76" t="s">
        <v>294</v>
      </c>
      <c r="G25" s="1"/>
      <c r="H25" s="76" t="s">
        <v>667</v>
      </c>
      <c r="I25" s="26"/>
      <c r="J25" s="76" t="s">
        <v>294</v>
      </c>
      <c r="K25" s="3"/>
      <c r="L25" s="76" t="s">
        <v>294</v>
      </c>
      <c r="P25" s="26"/>
      <c r="AP25" s="27"/>
    </row>
    <row r="26" spans="2:42" x14ac:dyDescent="0.35">
      <c r="B26" s="24" t="s">
        <v>4</v>
      </c>
      <c r="C26" s="3" t="s">
        <v>48</v>
      </c>
      <c r="D26" s="35" t="s">
        <v>149</v>
      </c>
      <c r="E26" s="3" t="s">
        <v>45</v>
      </c>
      <c r="F26" s="35" t="s">
        <v>147</v>
      </c>
      <c r="H26" s="76" t="s">
        <v>665</v>
      </c>
      <c r="I26" s="3" t="s">
        <v>45</v>
      </c>
      <c r="J26" s="35" t="s">
        <v>148</v>
      </c>
      <c r="K26" s="3" t="s">
        <v>45</v>
      </c>
      <c r="L26" s="35" t="s">
        <v>148</v>
      </c>
      <c r="P26" s="26"/>
      <c r="R26" s="33" t="s">
        <v>30</v>
      </c>
      <c r="S26" s="33" t="s">
        <v>53</v>
      </c>
      <c r="U26" s="33" t="s">
        <v>188</v>
      </c>
      <c r="W26" s="116"/>
      <c r="AP26" s="27"/>
    </row>
    <row r="27" spans="2:42" x14ac:dyDescent="0.35">
      <c r="B27" s="24" t="s">
        <v>5</v>
      </c>
      <c r="C27" s="3" t="s">
        <v>48</v>
      </c>
      <c r="D27" s="35" t="s">
        <v>149</v>
      </c>
      <c r="E27" s="3" t="s">
        <v>45</v>
      </c>
      <c r="F27" s="35" t="s">
        <v>147</v>
      </c>
      <c r="G27" s="1" t="s">
        <v>48</v>
      </c>
      <c r="H27" s="35" t="s">
        <v>152</v>
      </c>
      <c r="I27" s="3" t="s">
        <v>45</v>
      </c>
      <c r="J27" s="35" t="s">
        <v>148</v>
      </c>
      <c r="K27" s="3" t="s">
        <v>48</v>
      </c>
      <c r="L27" s="35" t="s">
        <v>147</v>
      </c>
      <c r="P27" s="26"/>
      <c r="R27" s="33"/>
      <c r="S27" s="33"/>
      <c r="U27" s="33"/>
      <c r="W27" s="116"/>
      <c r="AP27" s="27"/>
    </row>
    <row r="28" spans="2:42" x14ac:dyDescent="0.35">
      <c r="B28" s="24" t="s">
        <v>6</v>
      </c>
      <c r="C28" s="3" t="s">
        <v>45</v>
      </c>
      <c r="D28" s="35" t="s">
        <v>148</v>
      </c>
      <c r="E28" s="3" t="s">
        <v>48</v>
      </c>
      <c r="F28" s="35" t="s">
        <v>151</v>
      </c>
      <c r="G28" s="1" t="s">
        <v>48</v>
      </c>
      <c r="H28" s="35" t="s">
        <v>152</v>
      </c>
      <c r="I28" s="3" t="s">
        <v>48</v>
      </c>
      <c r="J28" s="35" t="s">
        <v>151</v>
      </c>
      <c r="K28" s="3" t="s">
        <v>46</v>
      </c>
      <c r="L28" s="43" t="s">
        <v>150</v>
      </c>
      <c r="P28" s="26" t="s">
        <v>158</v>
      </c>
      <c r="Q28" s="34" t="s">
        <v>26</v>
      </c>
      <c r="R28" t="s">
        <v>151</v>
      </c>
      <c r="S28">
        <v>91</v>
      </c>
      <c r="U28" t="s">
        <v>189</v>
      </c>
      <c r="W28" s="34"/>
      <c r="AP28" s="27"/>
    </row>
    <row r="29" spans="2:42" x14ac:dyDescent="0.35">
      <c r="B29" s="24" t="s">
        <v>7</v>
      </c>
      <c r="C29" s="3" t="s">
        <v>45</v>
      </c>
      <c r="D29" s="35" t="s">
        <v>155</v>
      </c>
      <c r="E29" s="3" t="s">
        <v>48</v>
      </c>
      <c r="F29" s="35" t="s">
        <v>291</v>
      </c>
      <c r="G29" s="1" t="s">
        <v>48</v>
      </c>
      <c r="H29" s="35" t="s">
        <v>205</v>
      </c>
      <c r="I29" s="3" t="s">
        <v>48</v>
      </c>
      <c r="J29" s="35" t="s">
        <v>151</v>
      </c>
      <c r="K29" s="26" t="s">
        <v>46</v>
      </c>
      <c r="L29" s="43" t="s">
        <v>651</v>
      </c>
      <c r="P29" s="26" t="s">
        <v>159</v>
      </c>
      <c r="Q29" s="34" t="s">
        <v>26</v>
      </c>
      <c r="R29" t="s">
        <v>148</v>
      </c>
      <c r="S29">
        <v>78</v>
      </c>
      <c r="U29" t="s">
        <v>190</v>
      </c>
      <c r="W29" s="34"/>
      <c r="AP29" s="27"/>
    </row>
    <row r="30" spans="2:42" x14ac:dyDescent="0.35">
      <c r="B30" s="24" t="s">
        <v>8</v>
      </c>
      <c r="C30" s="3" t="s">
        <v>45</v>
      </c>
      <c r="D30" s="35" t="s">
        <v>510</v>
      </c>
      <c r="E30" s="3" t="s">
        <v>48</v>
      </c>
      <c r="F30" s="35" t="s">
        <v>291</v>
      </c>
      <c r="G30" s="1" t="s">
        <v>48</v>
      </c>
      <c r="H30" s="35" t="s">
        <v>205</v>
      </c>
      <c r="I30" s="3" t="s">
        <v>48</v>
      </c>
      <c r="J30" s="35" t="s">
        <v>149</v>
      </c>
      <c r="K30" s="26"/>
      <c r="L30" s="27"/>
      <c r="P30" s="26" t="s">
        <v>160</v>
      </c>
      <c r="Q30" s="34" t="s">
        <v>26</v>
      </c>
      <c r="R30" t="s">
        <v>147</v>
      </c>
      <c r="S30">
        <v>51</v>
      </c>
      <c r="U30" t="s">
        <v>616</v>
      </c>
      <c r="W30" s="34"/>
      <c r="AP30" s="27"/>
    </row>
    <row r="31" spans="2:42" x14ac:dyDescent="0.35">
      <c r="B31" s="24" t="s">
        <v>9</v>
      </c>
      <c r="C31" s="3" t="s">
        <v>46</v>
      </c>
      <c r="D31" s="43" t="s">
        <v>154</v>
      </c>
      <c r="E31" s="3" t="s">
        <v>46</v>
      </c>
      <c r="F31" s="43" t="s">
        <v>153</v>
      </c>
      <c r="G31" s="3" t="s">
        <v>46</v>
      </c>
      <c r="H31" s="43" t="s">
        <v>314</v>
      </c>
      <c r="I31" s="3" t="s">
        <v>48</v>
      </c>
      <c r="J31" s="35" t="s">
        <v>149</v>
      </c>
      <c r="K31" s="3"/>
      <c r="L31" s="43"/>
      <c r="P31" s="26" t="s">
        <v>161</v>
      </c>
      <c r="Q31" s="34" t="s">
        <v>26</v>
      </c>
      <c r="R31" t="s">
        <v>149</v>
      </c>
      <c r="S31">
        <v>104</v>
      </c>
      <c r="U31" t="s">
        <v>191</v>
      </c>
      <c r="W31" s="34"/>
      <c r="AP31" s="27"/>
    </row>
    <row r="32" spans="2:42" x14ac:dyDescent="0.35">
      <c r="B32" s="24" t="s">
        <v>10</v>
      </c>
      <c r="C32" s="3" t="s">
        <v>46</v>
      </c>
      <c r="D32" s="43" t="s">
        <v>573</v>
      </c>
      <c r="E32" s="3" t="s">
        <v>46</v>
      </c>
      <c r="F32" s="43" t="s">
        <v>145</v>
      </c>
      <c r="G32" s="3" t="s">
        <v>46</v>
      </c>
      <c r="H32" s="43" t="s">
        <v>308</v>
      </c>
      <c r="I32" s="3" t="s">
        <v>46</v>
      </c>
      <c r="J32" s="43" t="s">
        <v>309</v>
      </c>
      <c r="K32" s="3"/>
      <c r="L32" s="76" t="s">
        <v>511</v>
      </c>
      <c r="P32" s="26" t="s">
        <v>162</v>
      </c>
      <c r="Q32" s="34" t="s">
        <v>26</v>
      </c>
      <c r="R32" t="s">
        <v>192</v>
      </c>
      <c r="S32">
        <v>26</v>
      </c>
      <c r="U32" t="s">
        <v>193</v>
      </c>
      <c r="W32" s="34"/>
      <c r="AP32" s="27"/>
    </row>
    <row r="33" spans="2:42" x14ac:dyDescent="0.35">
      <c r="B33" s="24" t="s">
        <v>11</v>
      </c>
      <c r="C33" s="4"/>
      <c r="D33" s="77"/>
      <c r="E33" s="28"/>
      <c r="F33" s="77"/>
      <c r="G33" s="28"/>
      <c r="H33" s="77"/>
      <c r="I33" s="4"/>
      <c r="J33" s="77"/>
      <c r="K33" s="4"/>
      <c r="L33" s="77" t="s">
        <v>544</v>
      </c>
      <c r="P33" s="26" t="s">
        <v>163</v>
      </c>
      <c r="Q33" s="34" t="s">
        <v>26</v>
      </c>
      <c r="R33" t="s">
        <v>152</v>
      </c>
      <c r="S33">
        <v>39</v>
      </c>
      <c r="U33" t="s">
        <v>194</v>
      </c>
      <c r="W33" s="34"/>
      <c r="AP33" s="27"/>
    </row>
    <row r="34" spans="2:42" x14ac:dyDescent="0.35">
      <c r="P34" s="26"/>
      <c r="Q34" s="34"/>
      <c r="W34" s="34"/>
      <c r="AP34" s="27"/>
    </row>
    <row r="35" spans="2:42" x14ac:dyDescent="0.35">
      <c r="B35" s="79" t="s">
        <v>385</v>
      </c>
      <c r="C35" s="223" t="s">
        <v>895</v>
      </c>
      <c r="D35" s="224"/>
      <c r="E35" s="223" t="s">
        <v>896</v>
      </c>
      <c r="F35" s="224"/>
      <c r="G35" s="223" t="s">
        <v>897</v>
      </c>
      <c r="H35" s="224"/>
      <c r="I35" s="223" t="s">
        <v>898</v>
      </c>
      <c r="J35" s="224"/>
      <c r="K35" s="225" t="s">
        <v>899</v>
      </c>
      <c r="L35" s="224"/>
      <c r="P35" s="26"/>
      <c r="Q35" s="34"/>
      <c r="W35" s="34"/>
      <c r="AP35" s="27"/>
    </row>
    <row r="36" spans="2:42" x14ac:dyDescent="0.35">
      <c r="B36" s="24" t="s">
        <v>12</v>
      </c>
      <c r="C36" s="8"/>
      <c r="D36" s="47" t="s">
        <v>659</v>
      </c>
      <c r="E36" s="8"/>
      <c r="F36" s="47" t="s">
        <v>976</v>
      </c>
      <c r="G36" s="8"/>
      <c r="H36" s="89" t="s">
        <v>294</v>
      </c>
      <c r="I36" s="9"/>
      <c r="J36" s="47" t="s">
        <v>976</v>
      </c>
      <c r="K36" s="8"/>
      <c r="L36" s="47" t="s">
        <v>976</v>
      </c>
      <c r="P36" s="26"/>
      <c r="AP36" s="27"/>
    </row>
    <row r="37" spans="2:42" x14ac:dyDescent="0.35">
      <c r="B37" s="24" t="s">
        <v>0</v>
      </c>
      <c r="C37" s="3"/>
      <c r="D37" s="42" t="s">
        <v>660</v>
      </c>
      <c r="E37" s="3" t="s">
        <v>48</v>
      </c>
      <c r="F37" s="42" t="s">
        <v>646</v>
      </c>
      <c r="G37" s="3"/>
      <c r="H37" s="76" t="s">
        <v>294</v>
      </c>
      <c r="I37" s="3" t="s">
        <v>883</v>
      </c>
      <c r="J37" s="42" t="s">
        <v>675</v>
      </c>
      <c r="K37" s="3"/>
      <c r="L37" s="76" t="s">
        <v>294</v>
      </c>
      <c r="P37" s="26"/>
      <c r="AP37" s="27"/>
    </row>
    <row r="38" spans="2:42" x14ac:dyDescent="0.35">
      <c r="B38" s="24" t="s">
        <v>1</v>
      </c>
      <c r="C38" s="3"/>
      <c r="D38" s="42" t="s">
        <v>661</v>
      </c>
      <c r="E38" s="3" t="s">
        <v>48</v>
      </c>
      <c r="F38" s="42" t="s">
        <v>646</v>
      </c>
      <c r="G38" s="3"/>
      <c r="H38" s="76" t="s">
        <v>666</v>
      </c>
      <c r="I38" s="3" t="s">
        <v>883</v>
      </c>
      <c r="J38" s="42" t="s">
        <v>674</v>
      </c>
      <c r="K38" s="3"/>
      <c r="L38" s="76" t="s">
        <v>294</v>
      </c>
      <c r="P38" s="26"/>
      <c r="Q38" t="s">
        <v>29</v>
      </c>
      <c r="R38" s="30" t="s">
        <v>245</v>
      </c>
      <c r="S38" s="30">
        <v>13</v>
      </c>
      <c r="U38" s="30" t="s">
        <v>195</v>
      </c>
      <c r="W38" s="56"/>
      <c r="AP38" s="27"/>
    </row>
    <row r="39" spans="2:42" x14ac:dyDescent="0.35">
      <c r="B39" s="24" t="s">
        <v>2</v>
      </c>
      <c r="C39" s="3"/>
      <c r="D39" s="42" t="s">
        <v>662</v>
      </c>
      <c r="E39" s="26"/>
      <c r="F39" s="76" t="s">
        <v>979</v>
      </c>
      <c r="G39" s="3"/>
      <c r="H39" s="76" t="s">
        <v>663</v>
      </c>
      <c r="J39" s="76" t="s">
        <v>982</v>
      </c>
      <c r="L39" s="76" t="s">
        <v>975</v>
      </c>
      <c r="P39" s="26"/>
      <c r="Q39" t="s">
        <v>29</v>
      </c>
      <c r="R39" s="30" t="s">
        <v>196</v>
      </c>
      <c r="S39" s="30">
        <v>13</v>
      </c>
      <c r="U39" s="30" t="s">
        <v>197</v>
      </c>
      <c r="W39" s="56"/>
      <c r="AP39" s="27"/>
    </row>
    <row r="40" spans="2:42" x14ac:dyDescent="0.35">
      <c r="B40" s="24" t="s">
        <v>3</v>
      </c>
      <c r="C40" s="26"/>
      <c r="D40" s="76" t="s">
        <v>294</v>
      </c>
      <c r="E40" s="26"/>
      <c r="F40" s="76" t="s">
        <v>294</v>
      </c>
      <c r="G40" s="3"/>
      <c r="H40" s="76" t="s">
        <v>667</v>
      </c>
      <c r="J40" s="76" t="s">
        <v>294</v>
      </c>
      <c r="L40" s="76" t="s">
        <v>294</v>
      </c>
      <c r="P40" s="26"/>
      <c r="Q40" t="s">
        <v>29</v>
      </c>
      <c r="R40" s="30" t="s">
        <v>198</v>
      </c>
      <c r="S40" s="30">
        <v>13</v>
      </c>
      <c r="U40" s="30" t="s">
        <v>199</v>
      </c>
      <c r="W40" s="56"/>
      <c r="AP40" s="27"/>
    </row>
    <row r="41" spans="2:42" x14ac:dyDescent="0.35">
      <c r="B41" s="24" t="s">
        <v>4</v>
      </c>
      <c r="C41" s="3" t="s">
        <v>48</v>
      </c>
      <c r="D41" s="35" t="s">
        <v>149</v>
      </c>
      <c r="E41" s="3" t="s">
        <v>54</v>
      </c>
      <c r="F41" s="35" t="s">
        <v>147</v>
      </c>
      <c r="G41" s="26"/>
      <c r="H41" s="76" t="s">
        <v>665</v>
      </c>
      <c r="I41" s="3" t="s">
        <v>45</v>
      </c>
      <c r="J41" s="35" t="s">
        <v>148</v>
      </c>
      <c r="K41" s="3" t="s">
        <v>45</v>
      </c>
      <c r="L41" s="35" t="s">
        <v>148</v>
      </c>
      <c r="P41" s="26"/>
      <c r="Q41" t="s">
        <v>29</v>
      </c>
      <c r="R41" s="30" t="s">
        <v>200</v>
      </c>
      <c r="S41" s="30">
        <v>13</v>
      </c>
      <c r="U41" s="30" t="s">
        <v>201</v>
      </c>
      <c r="AI41"/>
      <c r="AM41"/>
      <c r="AP41" s="27"/>
    </row>
    <row r="42" spans="2:42" x14ac:dyDescent="0.35">
      <c r="B42" s="24" t="s">
        <v>5</v>
      </c>
      <c r="C42" s="3" t="s">
        <v>48</v>
      </c>
      <c r="D42" s="35" t="s">
        <v>149</v>
      </c>
      <c r="E42" s="3" t="s">
        <v>54</v>
      </c>
      <c r="F42" s="35" t="s">
        <v>147</v>
      </c>
      <c r="G42" s="3" t="s">
        <v>48</v>
      </c>
      <c r="H42" s="35" t="s">
        <v>152</v>
      </c>
      <c r="I42" s="3" t="s">
        <v>45</v>
      </c>
      <c r="J42" s="35" t="s">
        <v>148</v>
      </c>
      <c r="K42" s="3" t="s">
        <v>48</v>
      </c>
      <c r="L42" s="35" t="s">
        <v>147</v>
      </c>
      <c r="P42" s="26"/>
      <c r="Q42" t="s">
        <v>29</v>
      </c>
      <c r="R42" s="30" t="s">
        <v>202</v>
      </c>
      <c r="S42" s="30">
        <v>13</v>
      </c>
      <c r="U42" s="30"/>
      <c r="AI42"/>
      <c r="AM42"/>
      <c r="AP42" s="27"/>
    </row>
    <row r="43" spans="2:42" x14ac:dyDescent="0.35">
      <c r="B43" s="24" t="s">
        <v>6</v>
      </c>
      <c r="C43" s="3" t="s">
        <v>45</v>
      </c>
      <c r="D43" s="35" t="s">
        <v>148</v>
      </c>
      <c r="E43" s="3" t="s">
        <v>48</v>
      </c>
      <c r="F43" s="35" t="s">
        <v>151</v>
      </c>
      <c r="G43" s="3" t="s">
        <v>48</v>
      </c>
      <c r="H43" s="35" t="s">
        <v>152</v>
      </c>
      <c r="I43" s="3" t="s">
        <v>48</v>
      </c>
      <c r="J43" s="35" t="s">
        <v>151</v>
      </c>
      <c r="K43" s="3" t="s">
        <v>46</v>
      </c>
      <c r="L43" s="43" t="s">
        <v>150</v>
      </c>
      <c r="P43" s="26"/>
      <c r="Q43" t="s">
        <v>29</v>
      </c>
      <c r="R43" s="30" t="s">
        <v>305</v>
      </c>
      <c r="S43" s="30">
        <v>13</v>
      </c>
      <c r="U43" s="30" t="s">
        <v>319</v>
      </c>
      <c r="AI43"/>
      <c r="AM43"/>
      <c r="AP43" s="27"/>
    </row>
    <row r="44" spans="2:42" x14ac:dyDescent="0.35">
      <c r="B44" s="24" t="s">
        <v>7</v>
      </c>
      <c r="C44" s="3" t="s">
        <v>45</v>
      </c>
      <c r="D44" s="35" t="s">
        <v>155</v>
      </c>
      <c r="E44" s="3" t="s">
        <v>48</v>
      </c>
      <c r="F44" s="35" t="s">
        <v>291</v>
      </c>
      <c r="G44" s="3" t="s">
        <v>48</v>
      </c>
      <c r="H44" s="35" t="s">
        <v>205</v>
      </c>
      <c r="I44" s="3" t="s">
        <v>48</v>
      </c>
      <c r="J44" s="35" t="s">
        <v>151</v>
      </c>
      <c r="K44" s="3"/>
      <c r="L44" s="43"/>
      <c r="P44" s="26"/>
      <c r="Q44" t="s">
        <v>29</v>
      </c>
      <c r="R44" s="30" t="s">
        <v>306</v>
      </c>
      <c r="S44" s="30">
        <v>13</v>
      </c>
      <c r="T44" s="55"/>
      <c r="U44" s="30" t="s">
        <v>307</v>
      </c>
      <c r="X44" s="71"/>
      <c r="AI44"/>
      <c r="AM44"/>
      <c r="AP44" s="27"/>
    </row>
    <row r="45" spans="2:42" x14ac:dyDescent="0.35">
      <c r="B45" s="24" t="s">
        <v>8</v>
      </c>
      <c r="C45" s="3" t="s">
        <v>45</v>
      </c>
      <c r="D45" s="35" t="s">
        <v>510</v>
      </c>
      <c r="E45" s="3" t="s">
        <v>48</v>
      </c>
      <c r="F45" s="35" t="s">
        <v>291</v>
      </c>
      <c r="G45" s="3" t="s">
        <v>48</v>
      </c>
      <c r="H45" s="35" t="s">
        <v>205</v>
      </c>
      <c r="I45" s="3" t="s">
        <v>48</v>
      </c>
      <c r="J45" s="35" t="s">
        <v>149</v>
      </c>
      <c r="K45" s="26"/>
      <c r="L45" s="27"/>
      <c r="P45" s="28"/>
      <c r="Q45" s="62"/>
      <c r="R45" s="63"/>
      <c r="S45" s="45"/>
      <c r="T45" s="45"/>
      <c r="U45" s="45"/>
      <c r="V45" s="45"/>
      <c r="W45" s="45"/>
      <c r="X45" s="63"/>
      <c r="Y45" s="45"/>
      <c r="Z45" s="45"/>
      <c r="AA45" s="45"/>
      <c r="AB45" s="45"/>
      <c r="AC45" s="45"/>
      <c r="AD45" s="45"/>
      <c r="AE45" s="45"/>
      <c r="AF45" s="45"/>
      <c r="AG45" s="45"/>
      <c r="AH45" s="45"/>
      <c r="AI45" s="45"/>
      <c r="AJ45" s="45"/>
      <c r="AK45" s="45"/>
      <c r="AL45" s="45"/>
      <c r="AM45" s="45"/>
      <c r="AN45" s="45"/>
      <c r="AO45" s="45"/>
      <c r="AP45" s="29"/>
    </row>
    <row r="46" spans="2:42" x14ac:dyDescent="0.35">
      <c r="B46" s="24" t="s">
        <v>9</v>
      </c>
      <c r="C46" s="3" t="s">
        <v>46</v>
      </c>
      <c r="D46" s="43" t="s">
        <v>154</v>
      </c>
      <c r="E46" s="3" t="s">
        <v>46</v>
      </c>
      <c r="F46" s="43" t="s">
        <v>153</v>
      </c>
      <c r="G46" s="3" t="s">
        <v>46</v>
      </c>
      <c r="H46" s="43" t="s">
        <v>314</v>
      </c>
      <c r="I46" s="3" t="s">
        <v>48</v>
      </c>
      <c r="J46" s="35" t="s">
        <v>149</v>
      </c>
      <c r="K46" s="3"/>
      <c r="L46" s="43"/>
      <c r="Q46" s="56"/>
      <c r="R46" s="30"/>
      <c r="X46" s="30"/>
      <c r="AI46"/>
      <c r="AM46"/>
    </row>
    <row r="47" spans="2:42" x14ac:dyDescent="0.35">
      <c r="B47" s="24" t="s">
        <v>10</v>
      </c>
      <c r="C47" s="3" t="s">
        <v>46</v>
      </c>
      <c r="D47" s="43" t="s">
        <v>573</v>
      </c>
      <c r="E47" s="3" t="s">
        <v>46</v>
      </c>
      <c r="F47" s="43" t="s">
        <v>145</v>
      </c>
      <c r="G47" s="3" t="s">
        <v>46</v>
      </c>
      <c r="H47" s="43" t="s">
        <v>308</v>
      </c>
      <c r="I47" s="3" t="s">
        <v>46</v>
      </c>
      <c r="J47" s="43" t="s">
        <v>309</v>
      </c>
      <c r="K47" s="3"/>
      <c r="L47" s="76" t="s">
        <v>511</v>
      </c>
      <c r="AI47"/>
      <c r="AM47"/>
    </row>
    <row r="48" spans="2:42" x14ac:dyDescent="0.35">
      <c r="B48" s="24" t="s">
        <v>11</v>
      </c>
      <c r="C48" s="4"/>
      <c r="D48" s="77"/>
      <c r="E48" s="4"/>
      <c r="F48" s="77"/>
      <c r="G48" s="28"/>
      <c r="H48" s="77"/>
      <c r="I48" s="5"/>
      <c r="J48" s="77"/>
      <c r="K48" s="4"/>
      <c r="L48" s="77" t="s">
        <v>544</v>
      </c>
    </row>
    <row r="49" spans="2:42" x14ac:dyDescent="0.35">
      <c r="O49" s="31"/>
      <c r="P49" s="44"/>
      <c r="Q49" s="44"/>
      <c r="R49" s="44"/>
      <c r="S49" s="44"/>
      <c r="T49" s="44"/>
      <c r="U49" s="44"/>
      <c r="V49" s="44"/>
      <c r="W49" s="44"/>
      <c r="X49" s="44"/>
      <c r="Y49" s="44"/>
      <c r="Z49" s="44"/>
      <c r="AA49" s="44"/>
      <c r="AB49" s="44"/>
      <c r="AC49" s="44"/>
      <c r="AD49" s="44"/>
      <c r="AE49" s="44"/>
      <c r="AF49" s="44"/>
      <c r="AG49" s="44"/>
      <c r="AH49" s="44"/>
      <c r="AI49" s="93"/>
      <c r="AJ49" s="44"/>
      <c r="AK49" s="44"/>
      <c r="AL49" s="44"/>
      <c r="AM49" s="93"/>
      <c r="AN49" s="44"/>
      <c r="AO49" s="44"/>
      <c r="AP49" s="32"/>
    </row>
    <row r="50" spans="2:42" x14ac:dyDescent="0.35">
      <c r="B50" s="79" t="s">
        <v>164</v>
      </c>
      <c r="C50" s="223" t="s">
        <v>900</v>
      </c>
      <c r="D50" s="224"/>
      <c r="E50" s="223" t="s">
        <v>901</v>
      </c>
      <c r="F50" s="224"/>
      <c r="G50" s="223" t="s">
        <v>902</v>
      </c>
      <c r="H50" s="224"/>
      <c r="I50" s="223" t="s">
        <v>903</v>
      </c>
      <c r="J50" s="224"/>
      <c r="K50" s="225" t="s">
        <v>904</v>
      </c>
      <c r="L50" s="224"/>
      <c r="O50" s="26"/>
      <c r="P50" s="33" t="s">
        <v>151</v>
      </c>
      <c r="R50" s="95" t="s">
        <v>218</v>
      </c>
      <c r="S50" s="33">
        <v>91</v>
      </c>
      <c r="T50" s="33" t="s">
        <v>53</v>
      </c>
      <c r="AP50" s="27"/>
    </row>
    <row r="51" spans="2:42" x14ac:dyDescent="0.35">
      <c r="B51" s="24" t="s">
        <v>12</v>
      </c>
      <c r="C51" s="8"/>
      <c r="D51" s="47" t="s">
        <v>659</v>
      </c>
      <c r="E51" s="8"/>
      <c r="F51" s="47" t="s">
        <v>141</v>
      </c>
      <c r="G51" s="8"/>
      <c r="H51" s="89" t="s">
        <v>295</v>
      </c>
      <c r="I51" s="9"/>
      <c r="J51" s="47" t="s">
        <v>141</v>
      </c>
      <c r="K51" s="8"/>
      <c r="L51" s="47" t="s">
        <v>141</v>
      </c>
      <c r="O51" s="26"/>
      <c r="X51" s="96" t="s">
        <v>212</v>
      </c>
      <c r="Y51" s="97"/>
      <c r="Z51" s="97"/>
      <c r="AA51" s="97"/>
      <c r="AB51" s="97"/>
      <c r="AC51" s="98"/>
      <c r="AG51" s="96" t="s">
        <v>219</v>
      </c>
      <c r="AH51" s="106"/>
      <c r="AI51" s="107"/>
      <c r="AJ51" s="97"/>
      <c r="AK51" s="97"/>
      <c r="AL51" s="97"/>
      <c r="AM51" s="108"/>
      <c r="AN51" s="97"/>
      <c r="AO51" s="98"/>
      <c r="AP51" s="27"/>
    </row>
    <row r="52" spans="2:42" x14ac:dyDescent="0.35">
      <c r="B52" s="24" t="s">
        <v>0</v>
      </c>
      <c r="C52" s="3"/>
      <c r="D52" s="42" t="s">
        <v>660</v>
      </c>
      <c r="E52" s="3" t="s">
        <v>48</v>
      </c>
      <c r="F52" s="42" t="s">
        <v>645</v>
      </c>
      <c r="G52" s="3"/>
      <c r="H52" s="76" t="s">
        <v>295</v>
      </c>
      <c r="I52" s="3" t="s">
        <v>883</v>
      </c>
      <c r="J52" s="42" t="s">
        <v>675</v>
      </c>
      <c r="K52" s="3"/>
      <c r="L52" s="42" t="s">
        <v>295</v>
      </c>
      <c r="O52" s="26"/>
      <c r="P52" t="s">
        <v>210</v>
      </c>
      <c r="R52" t="s">
        <v>228</v>
      </c>
      <c r="X52" s="99" t="s">
        <v>213</v>
      </c>
      <c r="Y52">
        <v>3</v>
      </c>
      <c r="Z52" t="s">
        <v>214</v>
      </c>
      <c r="AA52">
        <v>13</v>
      </c>
      <c r="AB52" t="s">
        <v>216</v>
      </c>
      <c r="AC52" s="100">
        <f>Y52*AA52</f>
        <v>39</v>
      </c>
      <c r="AG52" s="99" t="s">
        <v>213</v>
      </c>
      <c r="AH52">
        <v>3</v>
      </c>
      <c r="AI52" s="34" t="s">
        <v>214</v>
      </c>
      <c r="AJ52">
        <v>13</v>
      </c>
      <c r="AK52" t="s">
        <v>221</v>
      </c>
      <c r="AL52" s="34" t="s">
        <v>220</v>
      </c>
      <c r="AM52" s="34">
        <v>1</v>
      </c>
      <c r="AN52" t="s">
        <v>222</v>
      </c>
      <c r="AO52" s="100">
        <f>AH52*AJ52*AM52</f>
        <v>39</v>
      </c>
      <c r="AP52" s="27"/>
    </row>
    <row r="53" spans="2:42" x14ac:dyDescent="0.35">
      <c r="B53" s="24" t="s">
        <v>1</v>
      </c>
      <c r="C53" s="3"/>
      <c r="D53" s="42" t="s">
        <v>661</v>
      </c>
      <c r="E53" s="3" t="s">
        <v>48</v>
      </c>
      <c r="F53" s="42" t="s">
        <v>645</v>
      </c>
      <c r="G53" s="3"/>
      <c r="H53" s="76" t="s">
        <v>666</v>
      </c>
      <c r="I53" s="3" t="s">
        <v>883</v>
      </c>
      <c r="J53" s="42" t="s">
        <v>674</v>
      </c>
      <c r="K53" s="3"/>
      <c r="L53" s="42" t="s">
        <v>295</v>
      </c>
      <c r="O53" s="26"/>
      <c r="X53" s="99" t="s">
        <v>217</v>
      </c>
      <c r="Y53">
        <v>11</v>
      </c>
      <c r="Z53" t="s">
        <v>214</v>
      </c>
      <c r="AA53">
        <v>2</v>
      </c>
      <c r="AB53" t="s">
        <v>216</v>
      </c>
      <c r="AC53" s="100">
        <f>Y53*AA53</f>
        <v>22</v>
      </c>
      <c r="AG53" s="99" t="s">
        <v>217</v>
      </c>
      <c r="AH53">
        <v>11</v>
      </c>
      <c r="AI53" s="34" t="s">
        <v>214</v>
      </c>
      <c r="AJ53">
        <v>2</v>
      </c>
      <c r="AK53" t="s">
        <v>215</v>
      </c>
      <c r="AL53" s="34" t="s">
        <v>220</v>
      </c>
      <c r="AM53" s="34">
        <v>15</v>
      </c>
      <c r="AN53" t="s">
        <v>222</v>
      </c>
      <c r="AO53" s="100">
        <f>AH53*AJ53*AM53</f>
        <v>330</v>
      </c>
      <c r="AP53" s="27"/>
    </row>
    <row r="54" spans="2:42" x14ac:dyDescent="0.35">
      <c r="B54" s="24" t="s">
        <v>2</v>
      </c>
      <c r="C54" s="3"/>
      <c r="D54" s="42" t="s">
        <v>662</v>
      </c>
      <c r="E54" s="26"/>
      <c r="F54" s="76" t="s">
        <v>981</v>
      </c>
      <c r="G54" s="3"/>
      <c r="H54" s="76" t="s">
        <v>663</v>
      </c>
      <c r="J54" s="76" t="s">
        <v>981</v>
      </c>
      <c r="K54" s="3"/>
      <c r="L54" s="42" t="s">
        <v>980</v>
      </c>
      <c r="O54" s="26"/>
      <c r="P54" t="s">
        <v>208</v>
      </c>
      <c r="R54" t="s">
        <v>209</v>
      </c>
      <c r="X54" s="99" t="s">
        <v>223</v>
      </c>
      <c r="Y54">
        <v>2</v>
      </c>
      <c r="Z54" t="s">
        <v>214</v>
      </c>
      <c r="AA54">
        <v>13</v>
      </c>
      <c r="AB54" t="s">
        <v>216</v>
      </c>
      <c r="AC54" s="100">
        <f t="shared" ref="AC54:AC55" si="0">Y54*AA54</f>
        <v>26</v>
      </c>
      <c r="AG54" s="99" t="s">
        <v>223</v>
      </c>
      <c r="AH54">
        <v>2</v>
      </c>
      <c r="AI54" s="34" t="s">
        <v>214</v>
      </c>
      <c r="AJ54">
        <v>13</v>
      </c>
      <c r="AK54" t="s">
        <v>215</v>
      </c>
      <c r="AL54" s="34" t="s">
        <v>220</v>
      </c>
      <c r="AM54" s="34">
        <v>1</v>
      </c>
      <c r="AN54" t="s">
        <v>222</v>
      </c>
      <c r="AO54" s="100">
        <f>AH54*AJ54*AM54</f>
        <v>26</v>
      </c>
      <c r="AP54" s="27"/>
    </row>
    <row r="55" spans="2:42" x14ac:dyDescent="0.35">
      <c r="B55" s="24" t="s">
        <v>3</v>
      </c>
      <c r="C55" s="26"/>
      <c r="D55" s="76" t="s">
        <v>295</v>
      </c>
      <c r="E55" s="26"/>
      <c r="F55" s="76" t="s">
        <v>295</v>
      </c>
      <c r="G55" s="3"/>
      <c r="H55" s="76" t="s">
        <v>667</v>
      </c>
      <c r="J55" s="76" t="s">
        <v>295</v>
      </c>
      <c r="K55" s="3"/>
      <c r="L55" s="42" t="s">
        <v>295</v>
      </c>
      <c r="O55" s="26"/>
      <c r="R55" t="s">
        <v>576</v>
      </c>
      <c r="X55" s="99" t="s">
        <v>224</v>
      </c>
      <c r="Y55">
        <v>4</v>
      </c>
      <c r="Z55" t="s">
        <v>214</v>
      </c>
      <c r="AA55">
        <v>1</v>
      </c>
      <c r="AB55" t="s">
        <v>216</v>
      </c>
      <c r="AC55" s="100">
        <f t="shared" si="0"/>
        <v>4</v>
      </c>
      <c r="AG55" s="99" t="s">
        <v>224</v>
      </c>
      <c r="AH55">
        <v>4</v>
      </c>
      <c r="AI55" s="34" t="s">
        <v>214</v>
      </c>
      <c r="AJ55">
        <v>1</v>
      </c>
      <c r="AK55" t="s">
        <v>215</v>
      </c>
      <c r="AL55" s="34" t="s">
        <v>220</v>
      </c>
      <c r="AM55" s="34">
        <v>15</v>
      </c>
      <c r="AN55" t="s">
        <v>222</v>
      </c>
      <c r="AO55" s="100">
        <f>AH55*AJ55*AM55</f>
        <v>60</v>
      </c>
      <c r="AP55" s="27"/>
    </row>
    <row r="56" spans="2:42" x14ac:dyDescent="0.35">
      <c r="B56" s="24" t="s">
        <v>4</v>
      </c>
      <c r="C56" s="3" t="s">
        <v>48</v>
      </c>
      <c r="D56" s="35" t="s">
        <v>149</v>
      </c>
      <c r="E56" s="3" t="s">
        <v>54</v>
      </c>
      <c r="F56" s="35" t="s">
        <v>147</v>
      </c>
      <c r="G56" s="26"/>
      <c r="H56" s="76" t="s">
        <v>665</v>
      </c>
      <c r="I56" s="3" t="s">
        <v>45</v>
      </c>
      <c r="J56" s="35" t="s">
        <v>148</v>
      </c>
      <c r="K56" s="3" t="s">
        <v>45</v>
      </c>
      <c r="L56" s="35" t="s">
        <v>148</v>
      </c>
      <c r="O56" s="26"/>
      <c r="R56" t="s">
        <v>313</v>
      </c>
      <c r="X56" s="101" t="s">
        <v>129</v>
      </c>
      <c r="Y56" s="33"/>
      <c r="Z56" s="33"/>
      <c r="AA56" s="33"/>
      <c r="AB56" s="33"/>
      <c r="AC56" s="102">
        <f>SUM(AC52:AC55)</f>
        <v>91</v>
      </c>
      <c r="AD56" s="33"/>
      <c r="AE56" s="33"/>
      <c r="AG56" s="101" t="s">
        <v>129</v>
      </c>
      <c r="AH56" s="33"/>
      <c r="AI56" s="116"/>
      <c r="AJ56" s="33"/>
      <c r="AK56" s="33"/>
      <c r="AL56" s="33"/>
      <c r="AM56" s="116"/>
      <c r="AN56" s="33"/>
      <c r="AO56" s="102">
        <f>SUM(AO52:AO55)</f>
        <v>455</v>
      </c>
      <c r="AP56" s="27"/>
    </row>
    <row r="57" spans="2:42" x14ac:dyDescent="0.35">
      <c r="B57" s="24" t="s">
        <v>5</v>
      </c>
      <c r="C57" s="3" t="s">
        <v>48</v>
      </c>
      <c r="D57" s="35" t="s">
        <v>149</v>
      </c>
      <c r="E57" s="3" t="s">
        <v>54</v>
      </c>
      <c r="F57" s="35" t="s">
        <v>147</v>
      </c>
      <c r="G57" s="3" t="s">
        <v>48</v>
      </c>
      <c r="H57" s="35" t="s">
        <v>152</v>
      </c>
      <c r="I57" s="3" t="s">
        <v>45</v>
      </c>
      <c r="J57" s="35" t="s">
        <v>148</v>
      </c>
      <c r="K57" s="3" t="s">
        <v>48</v>
      </c>
      <c r="L57" s="35" t="s">
        <v>147</v>
      </c>
      <c r="O57" s="26"/>
      <c r="P57" t="s">
        <v>231</v>
      </c>
      <c r="R57" t="s">
        <v>232</v>
      </c>
      <c r="X57" s="99"/>
      <c r="AC57" s="100"/>
      <c r="AG57" s="99"/>
      <c r="AO57" s="100"/>
      <c r="AP57" s="27"/>
    </row>
    <row r="58" spans="2:42" x14ac:dyDescent="0.35">
      <c r="B58" s="24" t="s">
        <v>6</v>
      </c>
      <c r="C58" s="3" t="s">
        <v>45</v>
      </c>
      <c r="D58" s="35" t="s">
        <v>148</v>
      </c>
      <c r="E58" s="3" t="s">
        <v>48</v>
      </c>
      <c r="F58" s="35" t="s">
        <v>151</v>
      </c>
      <c r="G58" s="3" t="s">
        <v>48</v>
      </c>
      <c r="H58" s="35" t="s">
        <v>152</v>
      </c>
      <c r="I58" s="3" t="s">
        <v>48</v>
      </c>
      <c r="J58" s="35" t="s">
        <v>572</v>
      </c>
      <c r="K58" s="3" t="s">
        <v>46</v>
      </c>
      <c r="L58" s="43" t="s">
        <v>150</v>
      </c>
      <c r="O58" s="26"/>
      <c r="X58" s="103" t="s">
        <v>227</v>
      </c>
      <c r="Y58" s="104"/>
      <c r="Z58" s="104"/>
      <c r="AA58" s="104"/>
      <c r="AB58" s="104"/>
      <c r="AC58" s="105">
        <f>S50-AC56</f>
        <v>0</v>
      </c>
      <c r="AG58" s="99" t="s">
        <v>225</v>
      </c>
      <c r="AI58" s="34">
        <v>4</v>
      </c>
      <c r="AO58" s="100"/>
      <c r="AP58" s="27"/>
    </row>
    <row r="59" spans="2:42" x14ac:dyDescent="0.35">
      <c r="B59" s="24" t="s">
        <v>7</v>
      </c>
      <c r="C59" s="3" t="s">
        <v>45</v>
      </c>
      <c r="D59" s="35" t="s">
        <v>155</v>
      </c>
      <c r="E59" s="3" t="s">
        <v>48</v>
      </c>
      <c r="F59" s="35" t="s">
        <v>291</v>
      </c>
      <c r="G59" s="3" t="s">
        <v>48</v>
      </c>
      <c r="H59" s="35" t="s">
        <v>205</v>
      </c>
      <c r="I59" s="3" t="s">
        <v>48</v>
      </c>
      <c r="J59" s="35" t="s">
        <v>572</v>
      </c>
      <c r="K59" s="26" t="s">
        <v>46</v>
      </c>
      <c r="L59" s="43" t="s">
        <v>651</v>
      </c>
      <c r="O59" s="26"/>
      <c r="P59" t="s">
        <v>235</v>
      </c>
      <c r="R59" t="s">
        <v>577</v>
      </c>
      <c r="AG59" s="103" t="s">
        <v>226</v>
      </c>
      <c r="AH59" s="104"/>
      <c r="AI59" s="109">
        <f>AO56/AI58</f>
        <v>113.75</v>
      </c>
      <c r="AJ59" s="104"/>
      <c r="AK59" s="104"/>
      <c r="AL59" s="104"/>
      <c r="AM59" s="109"/>
      <c r="AN59" s="104"/>
      <c r="AO59" s="105"/>
      <c r="AP59" s="27"/>
    </row>
    <row r="60" spans="2:42" x14ac:dyDescent="0.35">
      <c r="B60" s="24" t="s">
        <v>8</v>
      </c>
      <c r="C60" s="3" t="s">
        <v>45</v>
      </c>
      <c r="D60" s="35" t="s">
        <v>510</v>
      </c>
      <c r="E60" s="3" t="s">
        <v>48</v>
      </c>
      <c r="F60" s="35" t="s">
        <v>291</v>
      </c>
      <c r="G60" s="3" t="s">
        <v>48</v>
      </c>
      <c r="H60" s="35" t="s">
        <v>205</v>
      </c>
      <c r="I60" s="3" t="s">
        <v>48</v>
      </c>
      <c r="J60" s="35" t="s">
        <v>149</v>
      </c>
      <c r="K60" s="26"/>
      <c r="L60" s="27"/>
      <c r="O60" s="28"/>
      <c r="P60" s="45"/>
      <c r="Q60" s="45"/>
      <c r="R60" s="45"/>
      <c r="S60" s="45"/>
      <c r="T60" s="45"/>
      <c r="U60" s="45"/>
      <c r="V60" s="45"/>
      <c r="W60" s="45"/>
      <c r="X60" s="45"/>
      <c r="Y60" s="45"/>
      <c r="Z60" s="45"/>
      <c r="AA60" s="45"/>
      <c r="AB60" s="45"/>
      <c r="AC60" s="45"/>
      <c r="AD60" s="45"/>
      <c r="AE60" s="45"/>
      <c r="AF60" s="45"/>
      <c r="AG60" s="45"/>
      <c r="AH60" s="45"/>
      <c r="AI60" s="94"/>
      <c r="AJ60" s="45"/>
      <c r="AK60" s="45"/>
      <c r="AL60" s="45"/>
      <c r="AM60" s="94"/>
      <c r="AN60" s="45"/>
      <c r="AO60" s="45"/>
      <c r="AP60" s="29"/>
    </row>
    <row r="61" spans="2:42" x14ac:dyDescent="0.35">
      <c r="B61" s="24" t="s">
        <v>9</v>
      </c>
      <c r="C61" s="3" t="s">
        <v>46</v>
      </c>
      <c r="D61" s="43" t="s">
        <v>154</v>
      </c>
      <c r="E61" s="3" t="s">
        <v>46</v>
      </c>
      <c r="F61" s="43" t="s">
        <v>153</v>
      </c>
      <c r="G61" s="3" t="s">
        <v>46</v>
      </c>
      <c r="H61" s="43" t="s">
        <v>314</v>
      </c>
      <c r="I61" s="3" t="s">
        <v>48</v>
      </c>
      <c r="J61" s="35" t="s">
        <v>149</v>
      </c>
      <c r="K61" s="3"/>
      <c r="L61" s="43"/>
    </row>
    <row r="62" spans="2:42" x14ac:dyDescent="0.35">
      <c r="B62" s="24" t="s">
        <v>10</v>
      </c>
      <c r="C62" s="3" t="s">
        <v>46</v>
      </c>
      <c r="D62" s="43" t="s">
        <v>573</v>
      </c>
      <c r="E62" s="3" t="s">
        <v>46</v>
      </c>
      <c r="F62" s="43" t="s">
        <v>145</v>
      </c>
      <c r="G62" s="3" t="s">
        <v>46</v>
      </c>
      <c r="H62" s="43" t="s">
        <v>308</v>
      </c>
      <c r="I62" s="3" t="s">
        <v>46</v>
      </c>
      <c r="J62" s="43" t="s">
        <v>309</v>
      </c>
      <c r="K62" s="3"/>
      <c r="L62" s="76" t="s">
        <v>545</v>
      </c>
    </row>
    <row r="63" spans="2:42" x14ac:dyDescent="0.35">
      <c r="B63" s="24" t="s">
        <v>11</v>
      </c>
      <c r="C63" s="4"/>
      <c r="D63" s="77"/>
      <c r="E63" s="4"/>
      <c r="F63" s="77"/>
      <c r="G63" s="28"/>
      <c r="H63" s="77"/>
      <c r="I63" s="5"/>
      <c r="J63" s="77"/>
      <c r="K63" s="4"/>
      <c r="L63" s="77" t="s">
        <v>546</v>
      </c>
      <c r="O63" s="31"/>
      <c r="P63" s="44"/>
      <c r="Q63" s="44"/>
      <c r="R63" s="44"/>
      <c r="S63" s="44"/>
      <c r="T63" s="44"/>
      <c r="U63" s="44"/>
      <c r="V63" s="44"/>
      <c r="W63" s="44"/>
      <c r="X63" s="44"/>
      <c r="Y63" s="44"/>
      <c r="Z63" s="44"/>
      <c r="AA63" s="44"/>
      <c r="AB63" s="44"/>
      <c r="AC63" s="44"/>
      <c r="AD63" s="44"/>
      <c r="AE63" s="44"/>
      <c r="AF63" s="44"/>
      <c r="AG63" s="44"/>
      <c r="AH63" s="44"/>
      <c r="AI63" s="93"/>
      <c r="AJ63" s="44"/>
      <c r="AK63" s="44"/>
      <c r="AL63" s="44"/>
      <c r="AM63" s="93"/>
      <c r="AN63" s="44"/>
      <c r="AO63" s="44"/>
      <c r="AP63" s="32"/>
    </row>
    <row r="64" spans="2:42" x14ac:dyDescent="0.35">
      <c r="O64" s="26"/>
      <c r="P64" s="33" t="s">
        <v>148</v>
      </c>
      <c r="R64" s="95" t="s">
        <v>218</v>
      </c>
      <c r="S64" s="33">
        <v>78</v>
      </c>
      <c r="T64" s="33" t="s">
        <v>53</v>
      </c>
      <c r="AP64" s="27"/>
    </row>
    <row r="65" spans="2:42" x14ac:dyDescent="0.35">
      <c r="B65" s="79" t="s">
        <v>167</v>
      </c>
      <c r="C65" s="223" t="s">
        <v>1002</v>
      </c>
      <c r="D65" s="224"/>
      <c r="E65" s="223" t="s">
        <v>1003</v>
      </c>
      <c r="F65" s="224"/>
      <c r="G65" s="223" t="s">
        <v>905</v>
      </c>
      <c r="H65" s="224"/>
      <c r="I65" s="223" t="s">
        <v>906</v>
      </c>
      <c r="J65" s="224"/>
      <c r="K65" s="225" t="s">
        <v>907</v>
      </c>
      <c r="L65" s="224"/>
      <c r="O65" s="26"/>
      <c r="X65" s="96" t="s">
        <v>212</v>
      </c>
      <c r="Y65" s="97"/>
      <c r="Z65" s="97"/>
      <c r="AA65" s="97"/>
      <c r="AB65" s="97"/>
      <c r="AC65" s="98"/>
      <c r="AG65" s="96" t="s">
        <v>219</v>
      </c>
      <c r="AH65" s="106"/>
      <c r="AI65" s="107"/>
      <c r="AJ65" s="97"/>
      <c r="AK65" s="97"/>
      <c r="AL65" s="97"/>
      <c r="AM65" s="108"/>
      <c r="AN65" s="97"/>
      <c r="AO65" s="98"/>
      <c r="AP65" s="27"/>
    </row>
    <row r="66" spans="2:42" x14ac:dyDescent="0.35">
      <c r="B66" s="24" t="s">
        <v>12</v>
      </c>
      <c r="C66" s="8"/>
      <c r="D66" s="47" t="s">
        <v>659</v>
      </c>
      <c r="E66" s="8"/>
      <c r="F66" s="47" t="s">
        <v>141</v>
      </c>
      <c r="G66" s="8"/>
      <c r="H66" s="89" t="s">
        <v>295</v>
      </c>
      <c r="I66" s="9"/>
      <c r="J66" s="47" t="s">
        <v>141</v>
      </c>
      <c r="K66" s="8"/>
      <c r="L66" s="47" t="s">
        <v>141</v>
      </c>
      <c r="O66" s="26"/>
      <c r="P66" t="s">
        <v>210</v>
      </c>
      <c r="R66" t="s">
        <v>211</v>
      </c>
      <c r="X66" s="99" t="s">
        <v>213</v>
      </c>
      <c r="Y66">
        <v>4</v>
      </c>
      <c r="Z66" t="s">
        <v>214</v>
      </c>
      <c r="AA66">
        <v>13</v>
      </c>
      <c r="AB66" t="s">
        <v>216</v>
      </c>
      <c r="AC66" s="100">
        <f>Y66*AA66</f>
        <v>52</v>
      </c>
      <c r="AG66" s="99" t="s">
        <v>213</v>
      </c>
      <c r="AH66">
        <v>4</v>
      </c>
      <c r="AI66" s="34" t="s">
        <v>214</v>
      </c>
      <c r="AJ66">
        <v>13</v>
      </c>
      <c r="AK66" t="s">
        <v>221</v>
      </c>
      <c r="AL66" s="34" t="s">
        <v>220</v>
      </c>
      <c r="AM66" s="34">
        <v>1</v>
      </c>
      <c r="AN66" t="s">
        <v>222</v>
      </c>
      <c r="AO66" s="100">
        <f>AH66*AJ66*AM66</f>
        <v>52</v>
      </c>
      <c r="AP66" s="27"/>
    </row>
    <row r="67" spans="2:42" x14ac:dyDescent="0.35">
      <c r="B67" s="24" t="s">
        <v>0</v>
      </c>
      <c r="C67" s="3"/>
      <c r="D67" s="42" t="s">
        <v>660</v>
      </c>
      <c r="E67" s="3" t="s">
        <v>48</v>
      </c>
      <c r="F67" s="42" t="s">
        <v>643</v>
      </c>
      <c r="G67" s="3"/>
      <c r="H67" s="76" t="s">
        <v>295</v>
      </c>
      <c r="I67" s="3" t="s">
        <v>883</v>
      </c>
      <c r="J67" s="42" t="s">
        <v>675</v>
      </c>
      <c r="K67" s="3"/>
      <c r="L67" s="42" t="s">
        <v>295</v>
      </c>
      <c r="O67" s="26"/>
      <c r="X67" s="99" t="s">
        <v>217</v>
      </c>
      <c r="Y67">
        <v>2</v>
      </c>
      <c r="Z67" t="s">
        <v>214</v>
      </c>
      <c r="AA67">
        <v>13</v>
      </c>
      <c r="AB67" t="s">
        <v>216</v>
      </c>
      <c r="AC67" s="100">
        <f>Y67*AA67</f>
        <v>26</v>
      </c>
      <c r="AG67" s="99" t="s">
        <v>217</v>
      </c>
      <c r="AH67">
        <v>2</v>
      </c>
      <c r="AI67" s="34" t="s">
        <v>214</v>
      </c>
      <c r="AJ67">
        <v>13</v>
      </c>
      <c r="AK67" t="s">
        <v>215</v>
      </c>
      <c r="AL67" s="34" t="s">
        <v>220</v>
      </c>
      <c r="AM67" s="34">
        <v>5</v>
      </c>
      <c r="AN67" t="s">
        <v>222</v>
      </c>
      <c r="AO67" s="100">
        <f>AH67*AJ67*AM67</f>
        <v>130</v>
      </c>
      <c r="AP67" s="27"/>
    </row>
    <row r="68" spans="2:42" x14ac:dyDescent="0.35">
      <c r="B68" s="24" t="s">
        <v>1</v>
      </c>
      <c r="C68" s="3"/>
      <c r="D68" s="42" t="s">
        <v>661</v>
      </c>
      <c r="E68" s="3" t="s">
        <v>48</v>
      </c>
      <c r="F68" s="42" t="s">
        <v>644</v>
      </c>
      <c r="G68" s="3"/>
      <c r="H68" s="76" t="s">
        <v>669</v>
      </c>
      <c r="I68" s="3" t="s">
        <v>883</v>
      </c>
      <c r="J68" s="42" t="s">
        <v>674</v>
      </c>
      <c r="K68" s="3"/>
      <c r="L68" s="42" t="s">
        <v>295</v>
      </c>
      <c r="O68" s="26"/>
      <c r="P68" t="s">
        <v>208</v>
      </c>
      <c r="R68" t="s">
        <v>209</v>
      </c>
      <c r="X68" s="99" t="s">
        <v>223</v>
      </c>
      <c r="AC68" s="100">
        <v>0</v>
      </c>
      <c r="AG68" s="99" t="s">
        <v>223</v>
      </c>
      <c r="AO68" s="100">
        <v>0</v>
      </c>
      <c r="AP68" s="27"/>
    </row>
    <row r="69" spans="2:42" x14ac:dyDescent="0.35">
      <c r="B69" s="24" t="s">
        <v>2</v>
      </c>
      <c r="C69" s="3"/>
      <c r="D69" s="42" t="s">
        <v>662</v>
      </c>
      <c r="E69" s="26"/>
      <c r="F69" s="76" t="s">
        <v>984</v>
      </c>
      <c r="G69" s="3"/>
      <c r="H69" s="76" t="s">
        <v>668</v>
      </c>
      <c r="J69" s="76" t="s">
        <v>981</v>
      </c>
      <c r="K69" s="3"/>
      <c r="L69" s="42" t="s">
        <v>983</v>
      </c>
      <c r="O69" s="26"/>
      <c r="R69" t="s">
        <v>207</v>
      </c>
      <c r="X69" s="99" t="s">
        <v>224</v>
      </c>
      <c r="AC69" s="100">
        <v>0</v>
      </c>
      <c r="AG69" s="99" t="s">
        <v>224</v>
      </c>
      <c r="AO69" s="100">
        <v>0</v>
      </c>
      <c r="AP69" s="27"/>
    </row>
    <row r="70" spans="2:42" x14ac:dyDescent="0.35">
      <c r="B70" s="24" t="s">
        <v>3</v>
      </c>
      <c r="C70" s="26"/>
      <c r="D70" s="76" t="s">
        <v>295</v>
      </c>
      <c r="E70" s="26"/>
      <c r="F70" s="76" t="s">
        <v>295</v>
      </c>
      <c r="G70" s="3"/>
      <c r="H70" s="76" t="s">
        <v>670</v>
      </c>
      <c r="J70" s="76" t="s">
        <v>295</v>
      </c>
      <c r="K70" s="3"/>
      <c r="L70" s="42" t="s">
        <v>295</v>
      </c>
      <c r="O70" s="26"/>
      <c r="X70" s="101" t="s">
        <v>129</v>
      </c>
      <c r="Y70" s="33"/>
      <c r="Z70" s="33"/>
      <c r="AA70" s="33"/>
      <c r="AB70" s="33"/>
      <c r="AC70" s="102">
        <f>SUM(AC66:AC69)</f>
        <v>78</v>
      </c>
      <c r="AD70" s="33"/>
      <c r="AE70" s="33"/>
      <c r="AG70" s="101" t="s">
        <v>129</v>
      </c>
      <c r="AH70" s="33"/>
      <c r="AI70" s="116"/>
      <c r="AJ70" s="33"/>
      <c r="AK70" s="33"/>
      <c r="AL70" s="33"/>
      <c r="AM70" s="116"/>
      <c r="AN70" s="33"/>
      <c r="AO70" s="102">
        <f>SUM(AO66:AO69)</f>
        <v>182</v>
      </c>
      <c r="AP70" s="27"/>
    </row>
    <row r="71" spans="2:42" x14ac:dyDescent="0.35">
      <c r="B71" s="24" t="s">
        <v>4</v>
      </c>
      <c r="C71" s="3" t="s">
        <v>48</v>
      </c>
      <c r="D71" s="35" t="s">
        <v>149</v>
      </c>
      <c r="E71" s="3" t="s">
        <v>54</v>
      </c>
      <c r="F71" s="35" t="s">
        <v>147</v>
      </c>
      <c r="G71" s="26"/>
      <c r="H71" s="76" t="s">
        <v>664</v>
      </c>
      <c r="I71" s="3" t="s">
        <v>45</v>
      </c>
      <c r="J71" s="35" t="s">
        <v>148</v>
      </c>
      <c r="K71" s="3" t="s">
        <v>45</v>
      </c>
      <c r="L71" s="35" t="s">
        <v>148</v>
      </c>
      <c r="O71" s="26"/>
      <c r="P71" t="s">
        <v>231</v>
      </c>
      <c r="X71" s="99"/>
      <c r="AC71" s="100"/>
      <c r="AG71" s="99"/>
      <c r="AO71" s="100"/>
      <c r="AP71" s="27"/>
    </row>
    <row r="72" spans="2:42" x14ac:dyDescent="0.35">
      <c r="B72" s="24" t="s">
        <v>5</v>
      </c>
      <c r="C72" s="3" t="s">
        <v>48</v>
      </c>
      <c r="D72" s="35" t="s">
        <v>149</v>
      </c>
      <c r="E72" s="3" t="s">
        <v>54</v>
      </c>
      <c r="F72" s="35" t="s">
        <v>147</v>
      </c>
      <c r="G72" s="3" t="s">
        <v>48</v>
      </c>
      <c r="H72" s="35" t="s">
        <v>152</v>
      </c>
      <c r="I72" s="3" t="s">
        <v>45</v>
      </c>
      <c r="J72" s="35" t="s">
        <v>148</v>
      </c>
      <c r="K72" s="3" t="s">
        <v>48</v>
      </c>
      <c r="L72" s="35" t="s">
        <v>147</v>
      </c>
      <c r="O72" s="26"/>
      <c r="X72" s="103" t="s">
        <v>227</v>
      </c>
      <c r="Y72" s="104"/>
      <c r="Z72" s="104"/>
      <c r="AA72" s="104"/>
      <c r="AB72" s="104"/>
      <c r="AC72" s="105">
        <f>S64-AC70</f>
        <v>0</v>
      </c>
      <c r="AG72" s="99" t="s">
        <v>225</v>
      </c>
      <c r="AI72" s="34">
        <v>4</v>
      </c>
      <c r="AO72" s="100"/>
      <c r="AP72" s="27"/>
    </row>
    <row r="73" spans="2:42" x14ac:dyDescent="0.35">
      <c r="B73" s="24" t="s">
        <v>6</v>
      </c>
      <c r="C73" s="3" t="s">
        <v>45</v>
      </c>
      <c r="D73" s="35" t="s">
        <v>148</v>
      </c>
      <c r="E73" s="3" t="s">
        <v>48</v>
      </c>
      <c r="F73" s="35" t="s">
        <v>151</v>
      </c>
      <c r="G73" s="3" t="s">
        <v>48</v>
      </c>
      <c r="H73" s="35" t="s">
        <v>152</v>
      </c>
      <c r="I73" s="3" t="s">
        <v>48</v>
      </c>
      <c r="J73" s="35" t="s">
        <v>151</v>
      </c>
      <c r="K73" s="3" t="s">
        <v>46</v>
      </c>
      <c r="L73" s="43" t="s">
        <v>150</v>
      </c>
      <c r="O73" s="26"/>
      <c r="P73" t="s">
        <v>235</v>
      </c>
      <c r="AG73" s="103" t="s">
        <v>226</v>
      </c>
      <c r="AH73" s="104"/>
      <c r="AI73" s="109">
        <f>AO70/AI72</f>
        <v>45.5</v>
      </c>
      <c r="AJ73" s="104"/>
      <c r="AK73" s="104"/>
      <c r="AL73" s="104"/>
      <c r="AM73" s="109"/>
      <c r="AN73" s="104"/>
      <c r="AO73" s="105"/>
      <c r="AP73" s="27"/>
    </row>
    <row r="74" spans="2:42" x14ac:dyDescent="0.35">
      <c r="B74" s="24" t="s">
        <v>7</v>
      </c>
      <c r="C74" s="3" t="s">
        <v>45</v>
      </c>
      <c r="D74" s="35" t="s">
        <v>155</v>
      </c>
      <c r="E74" s="3" t="s">
        <v>48</v>
      </c>
      <c r="F74" s="35" t="s">
        <v>291</v>
      </c>
      <c r="G74" s="3" t="s">
        <v>48</v>
      </c>
      <c r="H74" s="35" t="s">
        <v>205</v>
      </c>
      <c r="I74" s="3" t="s">
        <v>48</v>
      </c>
      <c r="J74" s="35" t="s">
        <v>151</v>
      </c>
      <c r="K74" s="26" t="s">
        <v>46</v>
      </c>
      <c r="L74" s="43" t="s">
        <v>651</v>
      </c>
      <c r="O74" s="28"/>
      <c r="P74" s="45"/>
      <c r="Q74" s="45"/>
      <c r="R74" s="45"/>
      <c r="S74" s="45"/>
      <c r="T74" s="45"/>
      <c r="U74" s="45"/>
      <c r="V74" s="45"/>
      <c r="W74" s="45"/>
      <c r="X74" s="45"/>
      <c r="Y74" s="45"/>
      <c r="Z74" s="45"/>
      <c r="AA74" s="45"/>
      <c r="AB74" s="45"/>
      <c r="AC74" s="45"/>
      <c r="AD74" s="45"/>
      <c r="AE74" s="45"/>
      <c r="AF74" s="45"/>
      <c r="AG74" s="45"/>
      <c r="AH74" s="45"/>
      <c r="AI74" s="94"/>
      <c r="AJ74" s="45"/>
      <c r="AK74" s="45"/>
      <c r="AL74" s="45"/>
      <c r="AM74" s="94"/>
      <c r="AN74" s="45"/>
      <c r="AO74" s="45"/>
      <c r="AP74" s="29"/>
    </row>
    <row r="75" spans="2:42" x14ac:dyDescent="0.35">
      <c r="B75" s="24" t="s">
        <v>8</v>
      </c>
      <c r="C75" s="3" t="s">
        <v>45</v>
      </c>
      <c r="D75" s="35" t="s">
        <v>510</v>
      </c>
      <c r="E75" s="3" t="s">
        <v>48</v>
      </c>
      <c r="F75" s="35" t="s">
        <v>291</v>
      </c>
      <c r="G75" s="3" t="s">
        <v>48</v>
      </c>
      <c r="H75" s="35" t="s">
        <v>205</v>
      </c>
      <c r="I75" s="3" t="s">
        <v>48</v>
      </c>
      <c r="J75" s="35" t="s">
        <v>149</v>
      </c>
      <c r="K75" s="26"/>
      <c r="L75" s="27"/>
    </row>
    <row r="76" spans="2:42" x14ac:dyDescent="0.35">
      <c r="B76" s="24" t="s">
        <v>9</v>
      </c>
      <c r="C76" s="3" t="s">
        <v>46</v>
      </c>
      <c r="D76" s="43" t="s">
        <v>154</v>
      </c>
      <c r="E76" s="3" t="s">
        <v>46</v>
      </c>
      <c r="F76" s="43" t="s">
        <v>153</v>
      </c>
      <c r="G76" s="3" t="s">
        <v>46</v>
      </c>
      <c r="H76" s="43" t="s">
        <v>314</v>
      </c>
      <c r="I76" s="3" t="s">
        <v>48</v>
      </c>
      <c r="J76" s="35" t="s">
        <v>149</v>
      </c>
      <c r="K76" s="3"/>
      <c r="L76" s="43"/>
    </row>
    <row r="77" spans="2:42" x14ac:dyDescent="0.35">
      <c r="B77" s="24" t="s">
        <v>10</v>
      </c>
      <c r="C77" s="3" t="s">
        <v>46</v>
      </c>
      <c r="D77" s="43" t="s">
        <v>573</v>
      </c>
      <c r="E77" s="3" t="s">
        <v>46</v>
      </c>
      <c r="F77" s="43" t="s">
        <v>145</v>
      </c>
      <c r="G77" s="3" t="s">
        <v>46</v>
      </c>
      <c r="H77" s="43" t="s">
        <v>308</v>
      </c>
      <c r="I77" s="3" t="s">
        <v>46</v>
      </c>
      <c r="J77" s="43" t="s">
        <v>309</v>
      </c>
      <c r="K77" s="3"/>
      <c r="L77" s="76" t="s">
        <v>545</v>
      </c>
      <c r="O77" s="31"/>
      <c r="P77" s="44"/>
      <c r="Q77" s="44"/>
      <c r="R77" s="44"/>
      <c r="S77" s="44"/>
      <c r="T77" s="44"/>
      <c r="U77" s="44"/>
      <c r="V77" s="44"/>
      <c r="W77" s="44"/>
      <c r="X77" s="44"/>
      <c r="Y77" s="44"/>
      <c r="Z77" s="44"/>
      <c r="AA77" s="44"/>
      <c r="AB77" s="44"/>
      <c r="AC77" s="44"/>
      <c r="AD77" s="44"/>
      <c r="AE77" s="44"/>
      <c r="AF77" s="44"/>
      <c r="AG77" s="44"/>
      <c r="AH77" s="44"/>
      <c r="AI77" s="93"/>
      <c r="AJ77" s="44"/>
      <c r="AK77" s="44"/>
      <c r="AL77" s="44"/>
      <c r="AM77" s="93"/>
      <c r="AN77" s="44"/>
      <c r="AO77" s="44"/>
      <c r="AP77" s="32"/>
    </row>
    <row r="78" spans="2:42" x14ac:dyDescent="0.35">
      <c r="B78" s="24" t="s">
        <v>11</v>
      </c>
      <c r="C78" s="4"/>
      <c r="D78" s="77"/>
      <c r="E78" s="4"/>
      <c r="F78" s="77"/>
      <c r="G78" s="28"/>
      <c r="H78" s="77"/>
      <c r="I78" s="5"/>
      <c r="J78" s="77"/>
      <c r="K78" s="4"/>
      <c r="L78" s="77" t="s">
        <v>546</v>
      </c>
      <c r="O78" s="26"/>
      <c r="P78" s="33" t="s">
        <v>147</v>
      </c>
      <c r="R78" s="95" t="s">
        <v>218</v>
      </c>
      <c r="S78" s="33">
        <v>51</v>
      </c>
      <c r="T78" s="33" t="s">
        <v>53</v>
      </c>
      <c r="AP78" s="27"/>
    </row>
    <row r="79" spans="2:42" x14ac:dyDescent="0.35">
      <c r="O79" s="26"/>
      <c r="X79" s="96" t="s">
        <v>212</v>
      </c>
      <c r="Y79" s="97"/>
      <c r="Z79" s="97"/>
      <c r="AA79" s="97"/>
      <c r="AB79" s="97"/>
      <c r="AC79" s="98"/>
      <c r="AG79" s="96" t="s">
        <v>219</v>
      </c>
      <c r="AH79" s="106"/>
      <c r="AI79" s="107"/>
      <c r="AJ79" s="97"/>
      <c r="AK79" s="97"/>
      <c r="AL79" s="97"/>
      <c r="AM79" s="108"/>
      <c r="AN79" s="97"/>
      <c r="AO79" s="98"/>
      <c r="AP79" s="27"/>
    </row>
    <row r="80" spans="2:42" x14ac:dyDescent="0.35">
      <c r="B80" s="79" t="s">
        <v>169</v>
      </c>
      <c r="C80" s="223" t="s">
        <v>908</v>
      </c>
      <c r="D80" s="224"/>
      <c r="E80" s="223" t="s">
        <v>909</v>
      </c>
      <c r="F80" s="224"/>
      <c r="G80" s="223" t="s">
        <v>910</v>
      </c>
      <c r="H80" s="224"/>
      <c r="I80" s="223" t="s">
        <v>911</v>
      </c>
      <c r="J80" s="224"/>
      <c r="K80" s="225" t="s">
        <v>912</v>
      </c>
      <c r="L80" s="224"/>
      <c r="O80" s="26"/>
      <c r="P80" t="s">
        <v>210</v>
      </c>
      <c r="R80" t="s">
        <v>228</v>
      </c>
      <c r="X80" s="99" t="s">
        <v>213</v>
      </c>
      <c r="Y80">
        <v>3</v>
      </c>
      <c r="Z80" t="s">
        <v>214</v>
      </c>
      <c r="AA80">
        <v>13</v>
      </c>
      <c r="AB80" t="s">
        <v>216</v>
      </c>
      <c r="AC80" s="100">
        <f>Y80*AA80</f>
        <v>39</v>
      </c>
      <c r="AG80" s="99" t="s">
        <v>213</v>
      </c>
      <c r="AH80">
        <v>3</v>
      </c>
      <c r="AI80" s="34" t="s">
        <v>214</v>
      </c>
      <c r="AJ80">
        <v>13</v>
      </c>
      <c r="AK80" t="s">
        <v>221</v>
      </c>
      <c r="AL80" s="34" t="s">
        <v>220</v>
      </c>
      <c r="AM80" s="34">
        <v>1</v>
      </c>
      <c r="AN80" t="s">
        <v>222</v>
      </c>
      <c r="AO80" s="100">
        <f>AH80*AJ80*AM80</f>
        <v>39</v>
      </c>
      <c r="AP80" s="27"/>
    </row>
    <row r="81" spans="2:42" x14ac:dyDescent="0.35">
      <c r="B81" s="24" t="s">
        <v>12</v>
      </c>
      <c r="C81" s="8"/>
      <c r="D81" s="47" t="s">
        <v>640</v>
      </c>
      <c r="E81" s="8"/>
      <c r="F81" s="47" t="s">
        <v>141</v>
      </c>
      <c r="G81" s="8"/>
      <c r="H81" s="47" t="s">
        <v>301</v>
      </c>
      <c r="I81" s="9"/>
      <c r="J81" s="47" t="s">
        <v>141</v>
      </c>
      <c r="K81" s="8"/>
      <c r="L81" s="47" t="s">
        <v>141</v>
      </c>
      <c r="O81" s="26"/>
      <c r="X81" s="99" t="s">
        <v>217</v>
      </c>
      <c r="Y81">
        <v>3</v>
      </c>
      <c r="Z81" t="s">
        <v>214</v>
      </c>
      <c r="AA81">
        <v>3</v>
      </c>
      <c r="AB81" t="s">
        <v>216</v>
      </c>
      <c r="AC81" s="100">
        <f>Y81*AA81</f>
        <v>9</v>
      </c>
      <c r="AG81" s="99" t="s">
        <v>217</v>
      </c>
      <c r="AH81">
        <v>3</v>
      </c>
      <c r="AI81" s="34" t="s">
        <v>214</v>
      </c>
      <c r="AJ81">
        <v>3</v>
      </c>
      <c r="AK81" t="s">
        <v>215</v>
      </c>
      <c r="AL81" s="34" t="s">
        <v>220</v>
      </c>
      <c r="AM81" s="34">
        <v>4</v>
      </c>
      <c r="AN81" t="s">
        <v>222</v>
      </c>
      <c r="AO81" s="100">
        <f>AH81*AJ81*AM81</f>
        <v>36</v>
      </c>
      <c r="AP81" s="27"/>
    </row>
    <row r="82" spans="2:42" x14ac:dyDescent="0.35">
      <c r="B82" s="24" t="s">
        <v>0</v>
      </c>
      <c r="C82" s="3"/>
      <c r="D82" s="42" t="s">
        <v>642</v>
      </c>
      <c r="E82" s="3" t="s">
        <v>48</v>
      </c>
      <c r="F82" s="42" t="s">
        <v>639</v>
      </c>
      <c r="G82" s="3"/>
      <c r="H82" s="42" t="s">
        <v>301</v>
      </c>
      <c r="I82" s="3" t="s">
        <v>883</v>
      </c>
      <c r="J82" s="42" t="s">
        <v>675</v>
      </c>
      <c r="K82" s="3"/>
      <c r="L82" s="42" t="s">
        <v>301</v>
      </c>
      <c r="O82" s="26"/>
      <c r="P82" t="s">
        <v>208</v>
      </c>
      <c r="R82" t="s">
        <v>229</v>
      </c>
      <c r="X82" s="99" t="s">
        <v>223</v>
      </c>
      <c r="AC82" s="100">
        <v>0</v>
      </c>
      <c r="AG82" s="99" t="s">
        <v>223</v>
      </c>
      <c r="AO82" s="100">
        <v>0</v>
      </c>
      <c r="AP82" s="27"/>
    </row>
    <row r="83" spans="2:42" x14ac:dyDescent="0.35">
      <c r="B83" s="24" t="s">
        <v>1</v>
      </c>
      <c r="C83" s="3"/>
      <c r="D83" s="42" t="s">
        <v>641</v>
      </c>
      <c r="E83" s="3" t="s">
        <v>48</v>
      </c>
      <c r="F83" s="42" t="s">
        <v>638</v>
      </c>
      <c r="G83" s="3"/>
      <c r="H83" s="76" t="s">
        <v>669</v>
      </c>
      <c r="I83" s="3" t="s">
        <v>883</v>
      </c>
      <c r="J83" s="42" t="s">
        <v>674</v>
      </c>
      <c r="K83" s="3"/>
      <c r="L83" s="42" t="s">
        <v>301</v>
      </c>
      <c r="O83" s="26"/>
      <c r="R83" t="s">
        <v>230</v>
      </c>
      <c r="X83" s="99" t="s">
        <v>224</v>
      </c>
      <c r="AC83" s="100">
        <v>0</v>
      </c>
      <c r="AG83" s="99" t="s">
        <v>224</v>
      </c>
      <c r="AO83" s="100">
        <v>0</v>
      </c>
      <c r="AP83" s="27"/>
    </row>
    <row r="84" spans="2:42" x14ac:dyDescent="0.35">
      <c r="B84" s="24" t="s">
        <v>2</v>
      </c>
      <c r="C84" s="3"/>
      <c r="D84" s="42" t="s">
        <v>637</v>
      </c>
      <c r="E84" s="26"/>
      <c r="F84" s="42" t="s">
        <v>985</v>
      </c>
      <c r="G84" s="3"/>
      <c r="H84" s="76" t="s">
        <v>668</v>
      </c>
      <c r="J84" s="42" t="s">
        <v>986</v>
      </c>
      <c r="K84" s="3"/>
      <c r="L84" s="42" t="s">
        <v>987</v>
      </c>
      <c r="O84" s="26"/>
      <c r="X84" s="101" t="s">
        <v>129</v>
      </c>
      <c r="Y84" s="33"/>
      <c r="Z84" s="33"/>
      <c r="AA84" s="33"/>
      <c r="AB84" s="33"/>
      <c r="AC84" s="102">
        <f>SUM(AC80:AC83)</f>
        <v>48</v>
      </c>
      <c r="AD84" s="33"/>
      <c r="AE84" s="33"/>
      <c r="AG84" s="101" t="s">
        <v>129</v>
      </c>
      <c r="AH84" s="33"/>
      <c r="AI84" s="116"/>
      <c r="AJ84" s="33"/>
      <c r="AK84" s="33"/>
      <c r="AL84" s="33"/>
      <c r="AM84" s="116"/>
      <c r="AN84" s="33"/>
      <c r="AO84" s="102">
        <f>SUM(AO80:AO83)</f>
        <v>75</v>
      </c>
      <c r="AP84" s="27"/>
    </row>
    <row r="85" spans="2:42" x14ac:dyDescent="0.35">
      <c r="B85" s="24" t="s">
        <v>3</v>
      </c>
      <c r="C85" s="26"/>
      <c r="D85" s="42" t="s">
        <v>301</v>
      </c>
      <c r="E85" s="26"/>
      <c r="F85" s="42" t="s">
        <v>301</v>
      </c>
      <c r="G85" s="3"/>
      <c r="H85" s="76" t="s">
        <v>670</v>
      </c>
      <c r="J85" s="42" t="s">
        <v>301</v>
      </c>
      <c r="K85" s="3"/>
      <c r="L85" s="42" t="s">
        <v>301</v>
      </c>
      <c r="O85" s="26"/>
      <c r="P85" t="s">
        <v>231</v>
      </c>
      <c r="X85" s="99"/>
      <c r="AC85" s="100"/>
      <c r="AG85" s="99"/>
      <c r="AO85" s="100"/>
      <c r="AP85" s="27"/>
    </row>
    <row r="86" spans="2:42" x14ac:dyDescent="0.35">
      <c r="B86" s="24" t="s">
        <v>4</v>
      </c>
      <c r="C86" s="3" t="s">
        <v>48</v>
      </c>
      <c r="D86" s="35" t="s">
        <v>149</v>
      </c>
      <c r="E86" s="3" t="s">
        <v>54</v>
      </c>
      <c r="F86" s="35" t="s">
        <v>147</v>
      </c>
      <c r="G86" s="26"/>
      <c r="H86" s="76" t="s">
        <v>664</v>
      </c>
      <c r="I86" s="3" t="s">
        <v>45</v>
      </c>
      <c r="J86" s="35" t="s">
        <v>148</v>
      </c>
      <c r="K86" s="3" t="s">
        <v>45</v>
      </c>
      <c r="L86" s="35" t="s">
        <v>148</v>
      </c>
      <c r="O86" s="26"/>
      <c r="X86" s="103" t="s">
        <v>227</v>
      </c>
      <c r="Y86" s="104"/>
      <c r="Z86" s="104"/>
      <c r="AA86" s="104"/>
      <c r="AB86" s="104"/>
      <c r="AC86" s="105">
        <f>S78-AC84</f>
        <v>3</v>
      </c>
      <c r="AG86" s="99" t="s">
        <v>225</v>
      </c>
      <c r="AI86" s="34">
        <v>6</v>
      </c>
      <c r="AO86" s="100"/>
      <c r="AP86" s="27"/>
    </row>
    <row r="87" spans="2:42" x14ac:dyDescent="0.35">
      <c r="B87" s="24" t="s">
        <v>5</v>
      </c>
      <c r="C87" s="3" t="s">
        <v>48</v>
      </c>
      <c r="D87" s="35" t="s">
        <v>149</v>
      </c>
      <c r="E87" s="3" t="s">
        <v>54</v>
      </c>
      <c r="F87" s="35" t="s">
        <v>147</v>
      </c>
      <c r="G87" s="3" t="s">
        <v>48</v>
      </c>
      <c r="H87" s="35" t="s">
        <v>152</v>
      </c>
      <c r="I87" s="3" t="s">
        <v>45</v>
      </c>
      <c r="J87" s="35" t="s">
        <v>148</v>
      </c>
      <c r="K87" s="3" t="s">
        <v>48</v>
      </c>
      <c r="L87" s="35" t="s">
        <v>147</v>
      </c>
      <c r="O87" s="26"/>
      <c r="P87" t="s">
        <v>235</v>
      </c>
      <c r="AG87" s="103" t="s">
        <v>226</v>
      </c>
      <c r="AH87" s="104"/>
      <c r="AI87" s="109">
        <f>AO84/AI86</f>
        <v>12.5</v>
      </c>
      <c r="AJ87" s="104"/>
      <c r="AK87" s="104"/>
      <c r="AL87" s="104"/>
      <c r="AM87" s="109"/>
      <c r="AN87" s="104"/>
      <c r="AO87" s="105"/>
      <c r="AP87" s="27"/>
    </row>
    <row r="88" spans="2:42" x14ac:dyDescent="0.35">
      <c r="B88" s="24" t="s">
        <v>6</v>
      </c>
      <c r="C88" s="3" t="s">
        <v>45</v>
      </c>
      <c r="D88" s="35" t="s">
        <v>148</v>
      </c>
      <c r="E88" s="3" t="s">
        <v>48</v>
      </c>
      <c r="F88" s="35" t="s">
        <v>151</v>
      </c>
      <c r="G88" s="3" t="s">
        <v>48</v>
      </c>
      <c r="H88" s="35" t="s">
        <v>152</v>
      </c>
      <c r="I88" s="3" t="s">
        <v>48</v>
      </c>
      <c r="J88" s="35" t="s">
        <v>151</v>
      </c>
      <c r="K88" s="3" t="s">
        <v>46</v>
      </c>
      <c r="L88" s="43" t="s">
        <v>150</v>
      </c>
      <c r="O88" s="28"/>
      <c r="P88" s="45"/>
      <c r="Q88" s="45"/>
      <c r="R88" s="45"/>
      <c r="S88" s="45"/>
      <c r="T88" s="45"/>
      <c r="U88" s="45"/>
      <c r="V88" s="45"/>
      <c r="W88" s="45"/>
      <c r="X88" s="45"/>
      <c r="Y88" s="45"/>
      <c r="Z88" s="45"/>
      <c r="AA88" s="45"/>
      <c r="AB88" s="45"/>
      <c r="AC88" s="45"/>
      <c r="AD88" s="45"/>
      <c r="AE88" s="45"/>
      <c r="AF88" s="45"/>
      <c r="AG88" s="45"/>
      <c r="AH88" s="45"/>
      <c r="AI88" s="94"/>
      <c r="AJ88" s="45"/>
      <c r="AK88" s="45"/>
      <c r="AL88" s="45"/>
      <c r="AM88" s="94"/>
      <c r="AN88" s="45"/>
      <c r="AO88" s="45"/>
      <c r="AP88" s="29"/>
    </row>
    <row r="89" spans="2:42" x14ac:dyDescent="0.35">
      <c r="B89" s="24" t="s">
        <v>7</v>
      </c>
      <c r="C89" s="3" t="s">
        <v>45</v>
      </c>
      <c r="D89" s="35" t="s">
        <v>155</v>
      </c>
      <c r="E89" s="3" t="s">
        <v>48</v>
      </c>
      <c r="F89" s="35" t="s">
        <v>291</v>
      </c>
      <c r="G89" s="3" t="s">
        <v>48</v>
      </c>
      <c r="H89" s="35" t="s">
        <v>205</v>
      </c>
      <c r="I89" s="3" t="s">
        <v>48</v>
      </c>
      <c r="J89" s="35" t="s">
        <v>151</v>
      </c>
      <c r="K89" s="26" t="s">
        <v>46</v>
      </c>
      <c r="L89" s="43" t="s">
        <v>651</v>
      </c>
    </row>
    <row r="90" spans="2:42" x14ac:dyDescent="0.35">
      <c r="B90" s="24" t="s">
        <v>8</v>
      </c>
      <c r="C90" s="3" t="s">
        <v>45</v>
      </c>
      <c r="D90" s="35" t="s">
        <v>510</v>
      </c>
      <c r="E90" s="3" t="s">
        <v>48</v>
      </c>
      <c r="F90" s="35" t="s">
        <v>291</v>
      </c>
      <c r="G90" s="3" t="s">
        <v>48</v>
      </c>
      <c r="H90" s="35" t="s">
        <v>205</v>
      </c>
      <c r="I90" s="3" t="s">
        <v>48</v>
      </c>
      <c r="J90" s="35" t="s">
        <v>149</v>
      </c>
      <c r="K90" s="26"/>
      <c r="L90" s="27"/>
      <c r="O90" s="31"/>
      <c r="P90" s="44"/>
      <c r="Q90" s="44"/>
      <c r="R90" s="44"/>
      <c r="S90" s="44"/>
      <c r="T90" s="44"/>
      <c r="U90" s="44"/>
      <c r="V90" s="44"/>
      <c r="W90" s="44"/>
      <c r="X90" s="44"/>
      <c r="Y90" s="44"/>
      <c r="Z90" s="44"/>
      <c r="AA90" s="44"/>
      <c r="AB90" s="44"/>
      <c r="AC90" s="44"/>
      <c r="AD90" s="44"/>
      <c r="AE90" s="44"/>
      <c r="AF90" s="44"/>
      <c r="AG90" s="44"/>
      <c r="AH90" s="44"/>
      <c r="AI90" s="93"/>
      <c r="AJ90" s="44"/>
      <c r="AK90" s="44"/>
      <c r="AL90" s="44"/>
      <c r="AM90" s="93"/>
      <c r="AN90" s="44"/>
      <c r="AO90" s="44"/>
      <c r="AP90" s="32"/>
    </row>
    <row r="91" spans="2:42" x14ac:dyDescent="0.35">
      <c r="B91" s="24" t="s">
        <v>9</v>
      </c>
      <c r="C91" s="3" t="s">
        <v>46</v>
      </c>
      <c r="D91" s="43" t="s">
        <v>154</v>
      </c>
      <c r="E91" s="3" t="s">
        <v>46</v>
      </c>
      <c r="F91" s="43" t="s">
        <v>153</v>
      </c>
      <c r="G91" s="3" t="s">
        <v>46</v>
      </c>
      <c r="H91" s="43" t="s">
        <v>314</v>
      </c>
      <c r="I91" s="3" t="s">
        <v>48</v>
      </c>
      <c r="J91" s="35" t="s">
        <v>149</v>
      </c>
      <c r="K91" s="3"/>
      <c r="L91" s="43"/>
      <c r="O91" s="26"/>
      <c r="P91" s="33" t="s">
        <v>149</v>
      </c>
      <c r="R91" s="95" t="s">
        <v>218</v>
      </c>
      <c r="S91" s="33">
        <v>104</v>
      </c>
      <c r="T91" s="33" t="s">
        <v>53</v>
      </c>
      <c r="AP91" s="27"/>
    </row>
    <row r="92" spans="2:42" x14ac:dyDescent="0.35">
      <c r="B92" s="24" t="s">
        <v>10</v>
      </c>
      <c r="C92" s="3" t="s">
        <v>46</v>
      </c>
      <c r="D92" s="43" t="s">
        <v>573</v>
      </c>
      <c r="E92" s="3" t="s">
        <v>46</v>
      </c>
      <c r="F92" s="43" t="s">
        <v>145</v>
      </c>
      <c r="G92" s="3" t="s">
        <v>46</v>
      </c>
      <c r="H92" s="43" t="s">
        <v>308</v>
      </c>
      <c r="I92" s="3" t="s">
        <v>46</v>
      </c>
      <c r="J92" s="43" t="s">
        <v>309</v>
      </c>
      <c r="K92" s="3"/>
      <c r="L92" s="76" t="s">
        <v>547</v>
      </c>
      <c r="O92" s="26"/>
      <c r="X92" s="96" t="s">
        <v>212</v>
      </c>
      <c r="Y92" s="97"/>
      <c r="Z92" s="97"/>
      <c r="AA92" s="97"/>
      <c r="AB92" s="97"/>
      <c r="AC92" s="98"/>
      <c r="AG92" s="96" t="s">
        <v>219</v>
      </c>
      <c r="AH92" s="106"/>
      <c r="AI92" s="107"/>
      <c r="AJ92" s="97"/>
      <c r="AK92" s="97"/>
      <c r="AL92" s="97"/>
      <c r="AM92" s="108"/>
      <c r="AN92" s="97"/>
      <c r="AO92" s="98"/>
      <c r="AP92" s="27"/>
    </row>
    <row r="93" spans="2:42" x14ac:dyDescent="0.35">
      <c r="B93" s="24" t="s">
        <v>11</v>
      </c>
      <c r="C93" s="4"/>
      <c r="D93" s="77"/>
      <c r="E93" s="4"/>
      <c r="F93" s="77"/>
      <c r="G93" s="28"/>
      <c r="H93" s="77"/>
      <c r="I93" s="5"/>
      <c r="J93" s="77"/>
      <c r="K93" s="4"/>
      <c r="L93" s="77" t="s">
        <v>548</v>
      </c>
      <c r="O93" s="26"/>
      <c r="P93" t="s">
        <v>210</v>
      </c>
      <c r="R93" t="s">
        <v>211</v>
      </c>
      <c r="X93" s="99" t="s">
        <v>213</v>
      </c>
      <c r="Y93">
        <v>4</v>
      </c>
      <c r="Z93" t="s">
        <v>214</v>
      </c>
      <c r="AA93">
        <v>13</v>
      </c>
      <c r="AB93" t="s">
        <v>216</v>
      </c>
      <c r="AC93" s="100">
        <f>Y93*AA93</f>
        <v>52</v>
      </c>
      <c r="AG93" s="99" t="s">
        <v>213</v>
      </c>
      <c r="AH93">
        <v>4</v>
      </c>
      <c r="AI93" s="34" t="s">
        <v>214</v>
      </c>
      <c r="AJ93">
        <v>13</v>
      </c>
      <c r="AK93" t="s">
        <v>221</v>
      </c>
      <c r="AL93" s="34" t="s">
        <v>220</v>
      </c>
      <c r="AM93" s="34">
        <v>1</v>
      </c>
      <c r="AN93" t="s">
        <v>222</v>
      </c>
      <c r="AO93" s="100">
        <f>AH93*AJ93*AM93</f>
        <v>52</v>
      </c>
      <c r="AP93" s="27"/>
    </row>
    <row r="94" spans="2:42" x14ac:dyDescent="0.35">
      <c r="O94" s="26"/>
      <c r="X94" s="99" t="s">
        <v>217</v>
      </c>
      <c r="Y94">
        <v>2</v>
      </c>
      <c r="Z94" t="s">
        <v>214</v>
      </c>
      <c r="AA94">
        <v>13</v>
      </c>
      <c r="AB94" t="s">
        <v>216</v>
      </c>
      <c r="AC94" s="100">
        <f>Y94*AA94</f>
        <v>26</v>
      </c>
      <c r="AG94" s="99" t="s">
        <v>217</v>
      </c>
      <c r="AH94">
        <v>2</v>
      </c>
      <c r="AI94" s="34" t="s">
        <v>214</v>
      </c>
      <c r="AJ94">
        <v>13</v>
      </c>
      <c r="AK94" t="s">
        <v>215</v>
      </c>
      <c r="AL94" s="34" t="s">
        <v>220</v>
      </c>
      <c r="AM94" s="34">
        <v>3</v>
      </c>
      <c r="AN94" t="s">
        <v>222</v>
      </c>
      <c r="AO94" s="100">
        <f>AH94*AJ94*AM94</f>
        <v>78</v>
      </c>
      <c r="AP94" s="27"/>
    </row>
    <row r="95" spans="2:42" x14ac:dyDescent="0.35">
      <c r="B95" s="79" t="s">
        <v>170</v>
      </c>
      <c r="C95" s="223" t="s">
        <v>913</v>
      </c>
      <c r="D95" s="224"/>
      <c r="E95" s="223" t="s">
        <v>914</v>
      </c>
      <c r="F95" s="224"/>
      <c r="G95" s="223" t="s">
        <v>915</v>
      </c>
      <c r="H95" s="224"/>
      <c r="I95" s="223" t="s">
        <v>916</v>
      </c>
      <c r="J95" s="224"/>
      <c r="K95" s="225" t="s">
        <v>917</v>
      </c>
      <c r="L95" s="224"/>
      <c r="O95" s="26"/>
      <c r="P95" t="s">
        <v>208</v>
      </c>
      <c r="R95" t="s">
        <v>233</v>
      </c>
      <c r="X95" s="99" t="s">
        <v>223</v>
      </c>
      <c r="Y95">
        <v>2</v>
      </c>
      <c r="Z95" t="s">
        <v>214</v>
      </c>
      <c r="AA95">
        <v>13</v>
      </c>
      <c r="AB95" t="s">
        <v>216</v>
      </c>
      <c r="AC95" s="100">
        <f t="shared" ref="AC95:AC96" si="1">Y95*AA95</f>
        <v>26</v>
      </c>
      <c r="AG95" s="99" t="s">
        <v>223</v>
      </c>
      <c r="AH95">
        <v>2</v>
      </c>
      <c r="AI95" s="34" t="s">
        <v>214</v>
      </c>
      <c r="AJ95">
        <v>13</v>
      </c>
      <c r="AK95" t="s">
        <v>215</v>
      </c>
      <c r="AL95" s="34" t="s">
        <v>220</v>
      </c>
      <c r="AM95" s="34">
        <v>1</v>
      </c>
      <c r="AN95" t="s">
        <v>222</v>
      </c>
      <c r="AO95" s="100">
        <f>AH95*AJ95*AM95</f>
        <v>26</v>
      </c>
      <c r="AP95" s="27"/>
    </row>
    <row r="96" spans="2:42" x14ac:dyDescent="0.35">
      <c r="B96" s="24" t="s">
        <v>12</v>
      </c>
      <c r="C96" s="8"/>
      <c r="D96" s="47" t="s">
        <v>623</v>
      </c>
      <c r="E96" s="8"/>
      <c r="F96" s="47" t="s">
        <v>175</v>
      </c>
      <c r="G96" s="8"/>
      <c r="H96" s="47" t="s">
        <v>301</v>
      </c>
      <c r="I96" s="9"/>
      <c r="J96" s="47" t="s">
        <v>175</v>
      </c>
      <c r="K96" s="8"/>
      <c r="L96" s="47" t="s">
        <v>175</v>
      </c>
      <c r="O96" s="26"/>
      <c r="R96" t="s">
        <v>207</v>
      </c>
      <c r="X96" s="99" t="s">
        <v>224</v>
      </c>
      <c r="AC96" s="100">
        <f t="shared" si="1"/>
        <v>0</v>
      </c>
      <c r="AG96" s="99" t="s">
        <v>224</v>
      </c>
      <c r="AO96" s="100">
        <v>0</v>
      </c>
      <c r="AP96" s="27"/>
    </row>
    <row r="97" spans="2:42" x14ac:dyDescent="0.35">
      <c r="B97" s="24" t="s">
        <v>0</v>
      </c>
      <c r="C97" s="3"/>
      <c r="D97" s="42" t="s">
        <v>633</v>
      </c>
      <c r="E97" s="3" t="s">
        <v>48</v>
      </c>
      <c r="F97" s="42" t="s">
        <v>622</v>
      </c>
      <c r="G97" s="3"/>
      <c r="H97" s="42" t="s">
        <v>301</v>
      </c>
      <c r="I97" s="3" t="s">
        <v>883</v>
      </c>
      <c r="J97" s="42" t="s">
        <v>675</v>
      </c>
      <c r="K97" s="3"/>
      <c r="L97" s="42" t="s">
        <v>301</v>
      </c>
      <c r="O97" s="26"/>
      <c r="X97" s="101" t="s">
        <v>129</v>
      </c>
      <c r="Y97" s="33"/>
      <c r="Z97" s="33"/>
      <c r="AA97" s="33"/>
      <c r="AB97" s="33"/>
      <c r="AC97" s="102">
        <f>SUM(AC93:AC96)</f>
        <v>104</v>
      </c>
      <c r="AD97" s="33"/>
      <c r="AE97" s="33"/>
      <c r="AG97" s="101" t="s">
        <v>129</v>
      </c>
      <c r="AH97" s="33"/>
      <c r="AI97" s="116"/>
      <c r="AJ97" s="33"/>
      <c r="AK97" s="33"/>
      <c r="AL97" s="33"/>
      <c r="AM97" s="116"/>
      <c r="AN97" s="33"/>
      <c r="AO97" s="102">
        <f>SUM(AO93:AO96)</f>
        <v>156</v>
      </c>
      <c r="AP97" s="27"/>
    </row>
    <row r="98" spans="2:42" x14ac:dyDescent="0.35">
      <c r="B98" s="24" t="s">
        <v>1</v>
      </c>
      <c r="C98" s="3"/>
      <c r="D98" s="42" t="s">
        <v>636</v>
      </c>
      <c r="E98" s="3" t="s">
        <v>48</v>
      </c>
      <c r="F98" s="42" t="s">
        <v>622</v>
      </c>
      <c r="G98" s="3"/>
      <c r="H98" s="76" t="s">
        <v>669</v>
      </c>
      <c r="I98" s="3" t="s">
        <v>883</v>
      </c>
      <c r="J98" s="42" t="s">
        <v>674</v>
      </c>
      <c r="K98" s="3"/>
      <c r="L98" s="42" t="s">
        <v>301</v>
      </c>
      <c r="O98" s="26"/>
      <c r="P98" t="s">
        <v>231</v>
      </c>
      <c r="R98" t="s">
        <v>232</v>
      </c>
      <c r="X98" s="99"/>
      <c r="AC98" s="100"/>
      <c r="AG98" s="99"/>
      <c r="AO98" s="100"/>
      <c r="AP98" s="27"/>
    </row>
    <row r="99" spans="2:42" x14ac:dyDescent="0.35">
      <c r="B99" s="24" t="s">
        <v>2</v>
      </c>
      <c r="C99" s="3"/>
      <c r="D99" s="42" t="s">
        <v>637</v>
      </c>
      <c r="E99" s="26"/>
      <c r="F99" s="42" t="s">
        <v>987</v>
      </c>
      <c r="G99" s="3"/>
      <c r="H99" s="76" t="s">
        <v>668</v>
      </c>
      <c r="J99" s="42" t="s">
        <v>988</v>
      </c>
      <c r="K99" s="3"/>
      <c r="L99" s="42" t="s">
        <v>989</v>
      </c>
      <c r="O99" s="26"/>
      <c r="X99" s="103" t="s">
        <v>227</v>
      </c>
      <c r="Y99" s="104"/>
      <c r="Z99" s="104"/>
      <c r="AA99" s="104"/>
      <c r="AB99" s="104"/>
      <c r="AC99" s="105">
        <f>S91-AC97</f>
        <v>0</v>
      </c>
      <c r="AG99" s="99" t="s">
        <v>225</v>
      </c>
      <c r="AI99" s="34">
        <v>4</v>
      </c>
      <c r="AO99" s="100"/>
      <c r="AP99" s="27"/>
    </row>
    <row r="100" spans="2:42" x14ac:dyDescent="0.35">
      <c r="B100" s="24" t="s">
        <v>3</v>
      </c>
      <c r="C100" s="26"/>
      <c r="D100" s="42" t="s">
        <v>301</v>
      </c>
      <c r="E100" s="26"/>
      <c r="F100" s="42" t="s">
        <v>301</v>
      </c>
      <c r="G100" s="3"/>
      <c r="H100" s="76" t="s">
        <v>670</v>
      </c>
      <c r="J100" s="42" t="s">
        <v>301</v>
      </c>
      <c r="K100" s="3"/>
      <c r="L100" s="42" t="s">
        <v>301</v>
      </c>
      <c r="O100" s="26"/>
      <c r="P100" t="s">
        <v>235</v>
      </c>
      <c r="AG100" s="103" t="s">
        <v>226</v>
      </c>
      <c r="AH100" s="104"/>
      <c r="AI100" s="109">
        <f>AO97/AI99</f>
        <v>39</v>
      </c>
      <c r="AJ100" s="104"/>
      <c r="AK100" s="104"/>
      <c r="AL100" s="104"/>
      <c r="AM100" s="109"/>
      <c r="AN100" s="104"/>
      <c r="AO100" s="105"/>
      <c r="AP100" s="27"/>
    </row>
    <row r="101" spans="2:42" x14ac:dyDescent="0.35">
      <c r="B101" s="24" t="s">
        <v>4</v>
      </c>
      <c r="C101" s="3" t="s">
        <v>48</v>
      </c>
      <c r="D101" s="35" t="s">
        <v>149</v>
      </c>
      <c r="E101" s="3" t="s">
        <v>54</v>
      </c>
      <c r="F101" s="35" t="s">
        <v>147</v>
      </c>
      <c r="G101" s="26"/>
      <c r="H101" s="76" t="s">
        <v>664</v>
      </c>
      <c r="I101" s="3" t="s">
        <v>45</v>
      </c>
      <c r="J101" s="35" t="s">
        <v>148</v>
      </c>
      <c r="K101" s="3" t="s">
        <v>45</v>
      </c>
      <c r="L101" s="35" t="s">
        <v>148</v>
      </c>
      <c r="O101" s="28"/>
      <c r="P101" s="45"/>
      <c r="Q101" s="45"/>
      <c r="R101" s="45"/>
      <c r="S101" s="45"/>
      <c r="T101" s="45"/>
      <c r="U101" s="45"/>
      <c r="V101" s="45"/>
      <c r="W101" s="45"/>
      <c r="X101" s="45"/>
      <c r="Y101" s="45"/>
      <c r="Z101" s="45"/>
      <c r="AA101" s="45"/>
      <c r="AB101" s="45"/>
      <c r="AC101" s="45"/>
      <c r="AD101" s="45"/>
      <c r="AE101" s="45"/>
      <c r="AF101" s="45"/>
      <c r="AG101" s="45"/>
      <c r="AH101" s="45"/>
      <c r="AI101" s="94"/>
      <c r="AJ101" s="45"/>
      <c r="AK101" s="45"/>
      <c r="AL101" s="45"/>
      <c r="AM101" s="94"/>
      <c r="AN101" s="45"/>
      <c r="AO101" s="45"/>
      <c r="AP101" s="29"/>
    </row>
    <row r="102" spans="2:42" x14ac:dyDescent="0.35">
      <c r="B102" s="24" t="s">
        <v>5</v>
      </c>
      <c r="C102" s="3" t="s">
        <v>48</v>
      </c>
      <c r="D102" s="35" t="s">
        <v>149</v>
      </c>
      <c r="E102" s="3" t="s">
        <v>54</v>
      </c>
      <c r="F102" s="35" t="s">
        <v>147</v>
      </c>
      <c r="G102" s="3" t="s">
        <v>48</v>
      </c>
      <c r="H102" s="35" t="s">
        <v>152</v>
      </c>
      <c r="I102" s="3" t="s">
        <v>45</v>
      </c>
      <c r="J102" s="35" t="s">
        <v>148</v>
      </c>
      <c r="K102" s="3" t="s">
        <v>48</v>
      </c>
      <c r="L102" s="35" t="s">
        <v>147</v>
      </c>
    </row>
    <row r="103" spans="2:42" x14ac:dyDescent="0.35">
      <c r="B103" s="24" t="s">
        <v>6</v>
      </c>
      <c r="C103" s="3" t="s">
        <v>45</v>
      </c>
      <c r="D103" s="35" t="s">
        <v>148</v>
      </c>
      <c r="E103" s="3" t="s">
        <v>48</v>
      </c>
      <c r="F103" s="35" t="s">
        <v>151</v>
      </c>
      <c r="G103" s="3" t="s">
        <v>48</v>
      </c>
      <c r="H103" s="35" t="s">
        <v>152</v>
      </c>
      <c r="I103" s="3" t="s">
        <v>48</v>
      </c>
      <c r="J103" s="35" t="s">
        <v>151</v>
      </c>
      <c r="K103" s="3" t="s">
        <v>46</v>
      </c>
      <c r="L103" s="43" t="s">
        <v>150</v>
      </c>
      <c r="O103" s="31"/>
      <c r="P103" s="44"/>
      <c r="Q103" s="44"/>
      <c r="R103" s="44"/>
      <c r="S103" s="44"/>
      <c r="T103" s="44"/>
      <c r="U103" s="44"/>
      <c r="V103" s="44"/>
      <c r="W103" s="44"/>
      <c r="X103" s="44"/>
      <c r="Y103" s="44"/>
      <c r="Z103" s="44"/>
      <c r="AA103" s="44"/>
      <c r="AB103" s="44"/>
      <c r="AC103" s="44"/>
      <c r="AD103" s="44"/>
      <c r="AE103" s="44"/>
      <c r="AF103" s="44"/>
      <c r="AG103" s="44"/>
      <c r="AH103" s="44"/>
      <c r="AI103" s="93"/>
      <c r="AJ103" s="44"/>
      <c r="AK103" s="44"/>
      <c r="AL103" s="44"/>
      <c r="AM103" s="93"/>
      <c r="AN103" s="44"/>
      <c r="AO103" s="44"/>
      <c r="AP103" s="32"/>
    </row>
    <row r="104" spans="2:42" x14ac:dyDescent="0.35">
      <c r="B104" s="24" t="s">
        <v>7</v>
      </c>
      <c r="C104" s="3" t="s">
        <v>45</v>
      </c>
      <c r="D104" s="35" t="s">
        <v>155</v>
      </c>
      <c r="E104" s="3" t="s">
        <v>48</v>
      </c>
      <c r="F104" s="35" t="s">
        <v>291</v>
      </c>
      <c r="G104" s="3" t="s">
        <v>48</v>
      </c>
      <c r="H104" s="35" t="s">
        <v>205</v>
      </c>
      <c r="I104" s="3" t="s">
        <v>48</v>
      </c>
      <c r="J104" s="35" t="s">
        <v>151</v>
      </c>
      <c r="K104" s="26" t="s">
        <v>46</v>
      </c>
      <c r="L104" s="43" t="s">
        <v>651</v>
      </c>
      <c r="O104" s="26"/>
      <c r="P104" s="33" t="s">
        <v>155</v>
      </c>
      <c r="R104" s="95" t="s">
        <v>218</v>
      </c>
      <c r="S104" s="33">
        <v>26</v>
      </c>
      <c r="T104" s="33" t="s">
        <v>53</v>
      </c>
      <c r="AP104" s="27"/>
    </row>
    <row r="105" spans="2:42" x14ac:dyDescent="0.35">
      <c r="B105" s="24" t="s">
        <v>8</v>
      </c>
      <c r="C105" s="3" t="s">
        <v>45</v>
      </c>
      <c r="D105" s="35" t="s">
        <v>510</v>
      </c>
      <c r="E105" s="3" t="s">
        <v>48</v>
      </c>
      <c r="F105" s="35" t="s">
        <v>291</v>
      </c>
      <c r="G105" s="3" t="s">
        <v>48</v>
      </c>
      <c r="H105" s="35" t="s">
        <v>205</v>
      </c>
      <c r="I105" s="3" t="s">
        <v>48</v>
      </c>
      <c r="J105" s="35" t="s">
        <v>149</v>
      </c>
      <c r="K105" s="26"/>
      <c r="L105" s="27"/>
      <c r="O105" s="26"/>
      <c r="X105" s="96" t="s">
        <v>212</v>
      </c>
      <c r="Y105" s="97"/>
      <c r="Z105" s="97"/>
      <c r="AA105" s="97"/>
      <c r="AB105" s="97"/>
      <c r="AC105" s="98"/>
      <c r="AG105" s="96" t="s">
        <v>219</v>
      </c>
      <c r="AH105" s="106"/>
      <c r="AI105" s="107"/>
      <c r="AJ105" s="97"/>
      <c r="AK105" s="97"/>
      <c r="AL105" s="97"/>
      <c r="AM105" s="108"/>
      <c r="AN105" s="97"/>
      <c r="AO105" s="98"/>
      <c r="AP105" s="27"/>
    </row>
    <row r="106" spans="2:42" x14ac:dyDescent="0.35">
      <c r="B106" s="24" t="s">
        <v>9</v>
      </c>
      <c r="C106" s="3" t="s">
        <v>46</v>
      </c>
      <c r="D106" s="43" t="s">
        <v>154</v>
      </c>
      <c r="E106" s="3" t="s">
        <v>46</v>
      </c>
      <c r="F106" s="43" t="s">
        <v>153</v>
      </c>
      <c r="G106" s="3" t="s">
        <v>46</v>
      </c>
      <c r="H106" s="43" t="s">
        <v>314</v>
      </c>
      <c r="I106" s="3" t="s">
        <v>48</v>
      </c>
      <c r="J106" s="35" t="s">
        <v>149</v>
      </c>
      <c r="K106" s="3"/>
      <c r="L106" s="43"/>
      <c r="O106" s="26"/>
      <c r="P106" t="s">
        <v>210</v>
      </c>
      <c r="R106" t="s">
        <v>232</v>
      </c>
      <c r="X106" s="99" t="s">
        <v>213</v>
      </c>
      <c r="Y106">
        <v>1</v>
      </c>
      <c r="Z106" t="s">
        <v>214</v>
      </c>
      <c r="AA106">
        <v>13</v>
      </c>
      <c r="AB106" t="s">
        <v>216</v>
      </c>
      <c r="AC106" s="100">
        <f>Y106*AA106</f>
        <v>13</v>
      </c>
      <c r="AG106" s="99" t="s">
        <v>213</v>
      </c>
      <c r="AH106">
        <v>2</v>
      </c>
      <c r="AI106" s="34" t="s">
        <v>214</v>
      </c>
      <c r="AJ106">
        <v>13</v>
      </c>
      <c r="AK106" t="s">
        <v>221</v>
      </c>
      <c r="AL106" s="34" t="s">
        <v>220</v>
      </c>
      <c r="AM106" s="34">
        <v>1</v>
      </c>
      <c r="AN106" t="s">
        <v>222</v>
      </c>
      <c r="AO106" s="100">
        <f>AH106*AJ106*AM106</f>
        <v>26</v>
      </c>
      <c r="AP106" s="27"/>
    </row>
    <row r="107" spans="2:42" x14ac:dyDescent="0.35">
      <c r="B107" s="24" t="s">
        <v>10</v>
      </c>
      <c r="C107" s="3" t="s">
        <v>46</v>
      </c>
      <c r="D107" s="43" t="s">
        <v>573</v>
      </c>
      <c r="E107" s="3" t="s">
        <v>46</v>
      </c>
      <c r="F107" s="43" t="s">
        <v>145</v>
      </c>
      <c r="G107" s="3" t="s">
        <v>46</v>
      </c>
      <c r="H107" s="43" t="s">
        <v>308</v>
      </c>
      <c r="I107" s="3" t="s">
        <v>46</v>
      </c>
      <c r="J107" s="43" t="s">
        <v>309</v>
      </c>
      <c r="K107" s="3"/>
      <c r="L107" s="76" t="s">
        <v>547</v>
      </c>
      <c r="O107" s="26"/>
      <c r="X107" s="99" t="s">
        <v>217</v>
      </c>
      <c r="Y107">
        <v>3</v>
      </c>
      <c r="Z107" t="s">
        <v>214</v>
      </c>
      <c r="AA107">
        <v>4</v>
      </c>
      <c r="AB107" t="s">
        <v>216</v>
      </c>
      <c r="AC107" s="100">
        <f>Y107*AA107</f>
        <v>12</v>
      </c>
      <c r="AG107" s="99" t="s">
        <v>217</v>
      </c>
      <c r="AH107">
        <v>3</v>
      </c>
      <c r="AI107" s="34" t="s">
        <v>214</v>
      </c>
      <c r="AJ107">
        <v>3</v>
      </c>
      <c r="AK107" t="s">
        <v>215</v>
      </c>
      <c r="AL107" s="34" t="s">
        <v>220</v>
      </c>
      <c r="AM107" s="34">
        <v>5</v>
      </c>
      <c r="AN107" t="s">
        <v>222</v>
      </c>
      <c r="AO107" s="100">
        <f>AH107*AJ107*AM107</f>
        <v>45</v>
      </c>
      <c r="AP107" s="27"/>
    </row>
    <row r="108" spans="2:42" x14ac:dyDescent="0.35">
      <c r="B108" s="24" t="s">
        <v>11</v>
      </c>
      <c r="C108" s="4"/>
      <c r="D108" s="77"/>
      <c r="E108" s="4"/>
      <c r="F108" s="77"/>
      <c r="G108" s="28"/>
      <c r="H108" s="77"/>
      <c r="I108" s="5"/>
      <c r="J108" s="77"/>
      <c r="K108" s="4"/>
      <c r="L108" s="77" t="s">
        <v>548</v>
      </c>
      <c r="O108" s="26"/>
      <c r="P108" t="s">
        <v>208</v>
      </c>
      <c r="R108" t="s">
        <v>234</v>
      </c>
      <c r="X108" s="99" t="s">
        <v>223</v>
      </c>
      <c r="AC108" s="100">
        <f t="shared" ref="AC108:AC109" si="2">Y108*AA108</f>
        <v>0</v>
      </c>
      <c r="AG108" s="99" t="s">
        <v>223</v>
      </c>
      <c r="AL108" s="34"/>
      <c r="AO108" s="100">
        <f>AH108*AJ108*AM108</f>
        <v>0</v>
      </c>
      <c r="AP108" s="27"/>
    </row>
    <row r="109" spans="2:42" x14ac:dyDescent="0.35">
      <c r="O109" s="26"/>
      <c r="R109" t="s">
        <v>318</v>
      </c>
      <c r="X109" s="99" t="s">
        <v>224</v>
      </c>
      <c r="AC109" s="100">
        <f t="shared" si="2"/>
        <v>0</v>
      </c>
      <c r="AG109" s="99" t="s">
        <v>224</v>
      </c>
      <c r="AO109" s="100">
        <v>0</v>
      </c>
      <c r="AP109" s="27"/>
    </row>
    <row r="110" spans="2:42" x14ac:dyDescent="0.35">
      <c r="B110" s="79" t="s">
        <v>172</v>
      </c>
      <c r="C110" s="223" t="s">
        <v>918</v>
      </c>
      <c r="D110" s="224"/>
      <c r="E110" s="223" t="s">
        <v>919</v>
      </c>
      <c r="F110" s="224"/>
      <c r="G110" s="223" t="s">
        <v>920</v>
      </c>
      <c r="H110" s="224"/>
      <c r="I110" s="223" t="s">
        <v>921</v>
      </c>
      <c r="J110" s="224"/>
      <c r="K110" s="225" t="s">
        <v>922</v>
      </c>
      <c r="L110" s="224"/>
      <c r="O110" s="26"/>
      <c r="X110" s="101" t="s">
        <v>129</v>
      </c>
      <c r="Y110" s="33"/>
      <c r="Z110" s="33"/>
      <c r="AA110" s="33"/>
      <c r="AB110" s="33"/>
      <c r="AC110" s="102">
        <f>SUM(AC106:AC109)</f>
        <v>25</v>
      </c>
      <c r="AD110" s="33"/>
      <c r="AE110" s="33"/>
      <c r="AG110" s="101" t="s">
        <v>129</v>
      </c>
      <c r="AH110" s="33"/>
      <c r="AI110" s="116"/>
      <c r="AJ110" s="33"/>
      <c r="AK110" s="33"/>
      <c r="AL110" s="33"/>
      <c r="AM110" s="116"/>
      <c r="AN110" s="33"/>
      <c r="AO110" s="102">
        <f>SUM(AO106:AO109)</f>
        <v>71</v>
      </c>
      <c r="AP110" s="27"/>
    </row>
    <row r="111" spans="2:42" x14ac:dyDescent="0.35">
      <c r="B111" s="24" t="s">
        <v>12</v>
      </c>
      <c r="C111" s="8"/>
      <c r="D111" s="47" t="s">
        <v>632</v>
      </c>
      <c r="E111" s="8"/>
      <c r="F111" s="47" t="s">
        <v>175</v>
      </c>
      <c r="G111" s="8"/>
      <c r="H111" s="47" t="s">
        <v>302</v>
      </c>
      <c r="I111" s="9"/>
      <c r="J111" s="47" t="s">
        <v>175</v>
      </c>
      <c r="K111" s="8"/>
      <c r="L111" s="47" t="s">
        <v>175</v>
      </c>
      <c r="O111" s="26"/>
      <c r="P111" t="s">
        <v>231</v>
      </c>
      <c r="X111" s="99"/>
      <c r="AC111" s="100"/>
      <c r="AG111" s="99"/>
      <c r="AO111" s="100"/>
      <c r="AP111" s="27"/>
    </row>
    <row r="112" spans="2:42" x14ac:dyDescent="0.35">
      <c r="B112" s="24" t="s">
        <v>0</v>
      </c>
      <c r="C112" s="3"/>
      <c r="D112" s="42" t="s">
        <v>633</v>
      </c>
      <c r="E112" s="3" t="s">
        <v>48</v>
      </c>
      <c r="F112" s="42" t="s">
        <v>622</v>
      </c>
      <c r="G112" s="3"/>
      <c r="H112" s="42" t="s">
        <v>302</v>
      </c>
      <c r="I112" s="3" t="s">
        <v>883</v>
      </c>
      <c r="J112" s="42" t="s">
        <v>675</v>
      </c>
      <c r="K112" s="3"/>
      <c r="L112" s="42" t="s">
        <v>302</v>
      </c>
      <c r="O112" s="26"/>
      <c r="X112" s="103" t="s">
        <v>227</v>
      </c>
      <c r="Y112" s="104"/>
      <c r="Z112" s="104"/>
      <c r="AA112" s="104"/>
      <c r="AB112" s="104"/>
      <c r="AC112" s="105">
        <f>S104-AC110</f>
        <v>1</v>
      </c>
      <c r="AG112" s="99" t="s">
        <v>225</v>
      </c>
      <c r="AI112" s="34">
        <v>1</v>
      </c>
      <c r="AO112" s="100"/>
      <c r="AP112" s="27"/>
    </row>
    <row r="113" spans="2:42" x14ac:dyDescent="0.35">
      <c r="B113" s="24" t="s">
        <v>1</v>
      </c>
      <c r="C113" s="3"/>
      <c r="D113" s="42" t="s">
        <v>634</v>
      </c>
      <c r="E113" s="3" t="s">
        <v>48</v>
      </c>
      <c r="F113" s="42" t="s">
        <v>622</v>
      </c>
      <c r="G113" s="3"/>
      <c r="H113" s="76" t="s">
        <v>669</v>
      </c>
      <c r="I113" s="3" t="s">
        <v>883</v>
      </c>
      <c r="J113" s="42" t="s">
        <v>674</v>
      </c>
      <c r="K113" s="3"/>
      <c r="L113" s="42" t="s">
        <v>302</v>
      </c>
      <c r="O113" s="26"/>
      <c r="P113" t="s">
        <v>235</v>
      </c>
      <c r="AG113" s="103" t="s">
        <v>226</v>
      </c>
      <c r="AH113" s="104"/>
      <c r="AI113" s="109">
        <f>AO110/AI112</f>
        <v>71</v>
      </c>
      <c r="AJ113" s="104"/>
      <c r="AK113" s="104"/>
      <c r="AL113" s="104"/>
      <c r="AM113" s="109"/>
      <c r="AN113" s="104"/>
      <c r="AO113" s="105"/>
      <c r="AP113" s="27"/>
    </row>
    <row r="114" spans="2:42" x14ac:dyDescent="0.35">
      <c r="B114" s="24" t="s">
        <v>2</v>
      </c>
      <c r="C114" s="3"/>
      <c r="D114" s="42" t="s">
        <v>635</v>
      </c>
      <c r="E114" s="26"/>
      <c r="F114" s="42" t="s">
        <v>992</v>
      </c>
      <c r="G114" s="3"/>
      <c r="H114" s="76" t="s">
        <v>668</v>
      </c>
      <c r="J114" s="42" t="s">
        <v>991</v>
      </c>
      <c r="K114" s="3"/>
      <c r="L114" s="42" t="s">
        <v>990</v>
      </c>
      <c r="O114" s="28"/>
      <c r="P114" s="45"/>
      <c r="Q114" s="45"/>
      <c r="R114" s="45"/>
      <c r="S114" s="45"/>
      <c r="T114" s="45"/>
      <c r="U114" s="45"/>
      <c r="V114" s="45"/>
      <c r="W114" s="45"/>
      <c r="X114" s="45"/>
      <c r="Y114" s="45"/>
      <c r="Z114" s="45"/>
      <c r="AA114" s="45"/>
      <c r="AB114" s="45"/>
      <c r="AC114" s="45"/>
      <c r="AD114" s="45"/>
      <c r="AE114" s="45"/>
      <c r="AF114" s="45"/>
      <c r="AG114" s="45"/>
      <c r="AH114" s="45"/>
      <c r="AI114" s="94"/>
      <c r="AJ114" s="45"/>
      <c r="AK114" s="45"/>
      <c r="AL114" s="45"/>
      <c r="AM114" s="94"/>
      <c r="AN114" s="45"/>
      <c r="AO114" s="45"/>
      <c r="AP114" s="29"/>
    </row>
    <row r="115" spans="2:42" x14ac:dyDescent="0.35">
      <c r="B115" s="24" t="s">
        <v>3</v>
      </c>
      <c r="C115" s="26"/>
      <c r="D115" s="42" t="s">
        <v>302</v>
      </c>
      <c r="E115" s="26"/>
      <c r="F115" s="42" t="s">
        <v>302</v>
      </c>
      <c r="G115" s="3"/>
      <c r="H115" s="76" t="s">
        <v>670</v>
      </c>
      <c r="J115" s="42" t="s">
        <v>302</v>
      </c>
      <c r="K115" s="3"/>
      <c r="L115" s="42" t="s">
        <v>302</v>
      </c>
      <c r="AI115"/>
      <c r="AM115"/>
    </row>
    <row r="116" spans="2:42" x14ac:dyDescent="0.35">
      <c r="B116" s="24" t="s">
        <v>4</v>
      </c>
      <c r="C116" s="3" t="s">
        <v>48</v>
      </c>
      <c r="D116" s="35" t="s">
        <v>149</v>
      </c>
      <c r="E116" s="3" t="s">
        <v>54</v>
      </c>
      <c r="F116" s="35" t="s">
        <v>147</v>
      </c>
      <c r="G116" s="26"/>
      <c r="H116" s="76" t="s">
        <v>664</v>
      </c>
      <c r="I116" s="3" t="s">
        <v>45</v>
      </c>
      <c r="J116" s="35" t="s">
        <v>148</v>
      </c>
      <c r="K116" s="3" t="s">
        <v>45</v>
      </c>
      <c r="L116" s="35" t="s">
        <v>148</v>
      </c>
      <c r="O116" s="31"/>
      <c r="P116" s="44"/>
      <c r="Q116" s="44"/>
      <c r="R116" s="44"/>
      <c r="S116" s="44"/>
      <c r="T116" s="44"/>
      <c r="U116" s="44"/>
      <c r="V116" s="44"/>
      <c r="W116" s="44"/>
      <c r="X116" s="44"/>
      <c r="Y116" s="44"/>
      <c r="Z116" s="44"/>
      <c r="AA116" s="44"/>
      <c r="AB116" s="44"/>
      <c r="AC116" s="44"/>
      <c r="AD116" s="44"/>
      <c r="AE116" s="44"/>
      <c r="AF116" s="44"/>
      <c r="AG116" s="44"/>
      <c r="AH116" s="44"/>
      <c r="AI116" s="93"/>
      <c r="AJ116" s="44"/>
      <c r="AK116" s="44"/>
      <c r="AL116" s="44"/>
      <c r="AM116" s="93"/>
      <c r="AN116" s="44"/>
      <c r="AO116" s="44"/>
      <c r="AP116" s="32"/>
    </row>
    <row r="117" spans="2:42" x14ac:dyDescent="0.35">
      <c r="B117" s="24" t="s">
        <v>5</v>
      </c>
      <c r="C117" s="3" t="s">
        <v>48</v>
      </c>
      <c r="D117" s="35" t="s">
        <v>149</v>
      </c>
      <c r="E117" s="3" t="s">
        <v>54</v>
      </c>
      <c r="F117" s="35" t="s">
        <v>147</v>
      </c>
      <c r="G117" s="3" t="s">
        <v>48</v>
      </c>
      <c r="H117" s="35" t="s">
        <v>152</v>
      </c>
      <c r="I117" s="3" t="s">
        <v>45</v>
      </c>
      <c r="J117" s="35" t="s">
        <v>148</v>
      </c>
      <c r="K117" s="3" t="s">
        <v>48</v>
      </c>
      <c r="L117" s="35" t="s">
        <v>147</v>
      </c>
      <c r="O117" s="26"/>
      <c r="P117" s="33" t="s">
        <v>152</v>
      </c>
      <c r="R117" s="95" t="s">
        <v>218</v>
      </c>
      <c r="S117" s="33">
        <v>39</v>
      </c>
      <c r="T117" s="33" t="s">
        <v>53</v>
      </c>
      <c r="AP117" s="27"/>
    </row>
    <row r="118" spans="2:42" x14ac:dyDescent="0.35">
      <c r="B118" s="24" t="s">
        <v>6</v>
      </c>
      <c r="C118" s="3" t="s">
        <v>45</v>
      </c>
      <c r="D118" s="35" t="s">
        <v>148</v>
      </c>
      <c r="E118" s="3" t="s">
        <v>48</v>
      </c>
      <c r="F118" s="35" t="s">
        <v>151</v>
      </c>
      <c r="G118" s="3" t="s">
        <v>48</v>
      </c>
      <c r="H118" s="35" t="s">
        <v>152</v>
      </c>
      <c r="I118" s="3" t="s">
        <v>48</v>
      </c>
      <c r="J118" s="35" t="s">
        <v>151</v>
      </c>
      <c r="K118" s="3" t="s">
        <v>46</v>
      </c>
      <c r="L118" s="43" t="s">
        <v>150</v>
      </c>
      <c r="O118" s="26"/>
      <c r="X118" s="96" t="s">
        <v>212</v>
      </c>
      <c r="Y118" s="97"/>
      <c r="Z118" s="97"/>
      <c r="AA118" s="97"/>
      <c r="AB118" s="97"/>
      <c r="AC118" s="98"/>
      <c r="AG118" s="96" t="s">
        <v>219</v>
      </c>
      <c r="AH118" s="106"/>
      <c r="AI118" s="107"/>
      <c r="AJ118" s="97"/>
      <c r="AK118" s="97"/>
      <c r="AL118" s="97"/>
      <c r="AM118" s="108"/>
      <c r="AN118" s="97"/>
      <c r="AO118" s="98"/>
      <c r="AP118" s="27"/>
    </row>
    <row r="119" spans="2:42" x14ac:dyDescent="0.35">
      <c r="B119" s="24" t="s">
        <v>7</v>
      </c>
      <c r="C119" s="3" t="s">
        <v>45</v>
      </c>
      <c r="D119" s="35" t="s">
        <v>155</v>
      </c>
      <c r="E119" s="3" t="s">
        <v>48</v>
      </c>
      <c r="F119" s="35" t="s">
        <v>291</v>
      </c>
      <c r="G119" s="3" t="s">
        <v>48</v>
      </c>
      <c r="H119" s="35" t="s">
        <v>205</v>
      </c>
      <c r="I119" s="3" t="s">
        <v>48</v>
      </c>
      <c r="J119" s="35" t="s">
        <v>151</v>
      </c>
      <c r="K119" s="26" t="s">
        <v>46</v>
      </c>
      <c r="L119" s="43" t="s">
        <v>651</v>
      </c>
      <c r="O119" s="26"/>
      <c r="P119" t="s">
        <v>210</v>
      </c>
      <c r="R119" t="s">
        <v>232</v>
      </c>
      <c r="X119" s="99" t="s">
        <v>213</v>
      </c>
      <c r="Y119">
        <v>2</v>
      </c>
      <c r="Z119" t="s">
        <v>214</v>
      </c>
      <c r="AA119">
        <v>13</v>
      </c>
      <c r="AB119" t="s">
        <v>216</v>
      </c>
      <c r="AC119" s="100">
        <f>Y119*AA119</f>
        <v>26</v>
      </c>
      <c r="AG119" s="99" t="s">
        <v>213</v>
      </c>
      <c r="AH119">
        <v>2</v>
      </c>
      <c r="AI119" s="34" t="s">
        <v>214</v>
      </c>
      <c r="AJ119">
        <v>13</v>
      </c>
      <c r="AK119" t="s">
        <v>221</v>
      </c>
      <c r="AL119" s="34" t="s">
        <v>220</v>
      </c>
      <c r="AM119" s="34">
        <v>1</v>
      </c>
      <c r="AN119" t="s">
        <v>222</v>
      </c>
      <c r="AO119" s="100">
        <f>AH119*AJ119*AM119</f>
        <v>26</v>
      </c>
      <c r="AP119" s="27"/>
    </row>
    <row r="120" spans="2:42" x14ac:dyDescent="0.35">
      <c r="B120" s="24" t="s">
        <v>8</v>
      </c>
      <c r="C120" s="3" t="s">
        <v>45</v>
      </c>
      <c r="D120" s="35" t="s">
        <v>510</v>
      </c>
      <c r="E120" s="3" t="s">
        <v>48</v>
      </c>
      <c r="F120" s="35" t="s">
        <v>291</v>
      </c>
      <c r="G120" s="3" t="s">
        <v>48</v>
      </c>
      <c r="H120" s="35" t="s">
        <v>205</v>
      </c>
      <c r="I120" s="3" t="s">
        <v>48</v>
      </c>
      <c r="J120" s="35" t="s">
        <v>149</v>
      </c>
      <c r="K120" s="26"/>
      <c r="L120" s="27"/>
      <c r="O120" s="26"/>
      <c r="X120" s="99" t="s">
        <v>217</v>
      </c>
      <c r="Y120">
        <v>1</v>
      </c>
      <c r="Z120" t="s">
        <v>214</v>
      </c>
      <c r="AA120">
        <v>12</v>
      </c>
      <c r="AB120" t="s">
        <v>216</v>
      </c>
      <c r="AC120" s="100">
        <f>Y120*AA120</f>
        <v>12</v>
      </c>
      <c r="AG120" s="99" t="s">
        <v>217</v>
      </c>
      <c r="AH120">
        <v>1</v>
      </c>
      <c r="AI120" s="34" t="s">
        <v>214</v>
      </c>
      <c r="AJ120">
        <v>12</v>
      </c>
      <c r="AK120" t="s">
        <v>215</v>
      </c>
      <c r="AL120" s="34" t="s">
        <v>220</v>
      </c>
      <c r="AM120" s="34">
        <v>10</v>
      </c>
      <c r="AN120" t="s">
        <v>222</v>
      </c>
      <c r="AO120" s="100">
        <f>AH120*AJ120*AM120</f>
        <v>120</v>
      </c>
      <c r="AP120" s="27"/>
    </row>
    <row r="121" spans="2:42" x14ac:dyDescent="0.35">
      <c r="B121" s="24" t="s">
        <v>9</v>
      </c>
      <c r="C121" s="3" t="s">
        <v>46</v>
      </c>
      <c r="D121" s="43" t="s">
        <v>154</v>
      </c>
      <c r="E121" s="3" t="s">
        <v>46</v>
      </c>
      <c r="F121" s="43" t="s">
        <v>153</v>
      </c>
      <c r="G121" s="3" t="s">
        <v>46</v>
      </c>
      <c r="H121" s="43" t="s">
        <v>314</v>
      </c>
      <c r="I121" s="3" t="s">
        <v>48</v>
      </c>
      <c r="J121" s="35" t="s">
        <v>149</v>
      </c>
      <c r="K121" s="3"/>
      <c r="L121" s="43"/>
      <c r="O121" s="26"/>
      <c r="P121" t="s">
        <v>208</v>
      </c>
      <c r="R121" t="s">
        <v>236</v>
      </c>
      <c r="X121" s="99" t="s">
        <v>223</v>
      </c>
      <c r="Y121">
        <v>2</v>
      </c>
      <c r="Z121" t="s">
        <v>214</v>
      </c>
      <c r="AA121">
        <v>1</v>
      </c>
      <c r="AB121" t="s">
        <v>216</v>
      </c>
      <c r="AC121" s="100">
        <f t="shared" ref="AC121:AC122" si="3">Y121*AA121</f>
        <v>2</v>
      </c>
      <c r="AG121" s="99" t="s">
        <v>223</v>
      </c>
      <c r="AH121">
        <v>2</v>
      </c>
      <c r="AI121" s="34" t="s">
        <v>214</v>
      </c>
      <c r="AJ121">
        <v>1</v>
      </c>
      <c r="AK121" t="s">
        <v>215</v>
      </c>
      <c r="AL121" s="34" t="s">
        <v>220</v>
      </c>
      <c r="AM121" s="34">
        <v>10</v>
      </c>
      <c r="AN121" t="s">
        <v>222</v>
      </c>
      <c r="AO121" s="100">
        <f>AH121*AJ121*AM121</f>
        <v>20</v>
      </c>
      <c r="AP121" s="27"/>
    </row>
    <row r="122" spans="2:42" x14ac:dyDescent="0.35">
      <c r="B122" s="24" t="s">
        <v>10</v>
      </c>
      <c r="C122" s="3" t="s">
        <v>46</v>
      </c>
      <c r="D122" s="43" t="s">
        <v>573</v>
      </c>
      <c r="E122" s="3" t="s">
        <v>46</v>
      </c>
      <c r="F122" s="43" t="s">
        <v>145</v>
      </c>
      <c r="G122" s="3" t="s">
        <v>46</v>
      </c>
      <c r="H122" s="43" t="s">
        <v>308</v>
      </c>
      <c r="I122" s="3" t="s">
        <v>46</v>
      </c>
      <c r="J122" s="43" t="s">
        <v>309</v>
      </c>
      <c r="K122" s="3"/>
      <c r="L122" s="76" t="s">
        <v>549</v>
      </c>
      <c r="O122" s="26"/>
      <c r="R122" t="s">
        <v>238</v>
      </c>
      <c r="X122" s="99" t="s">
        <v>224</v>
      </c>
      <c r="AC122" s="100">
        <f t="shared" si="3"/>
        <v>0</v>
      </c>
      <c r="AG122" s="99" t="s">
        <v>224</v>
      </c>
      <c r="AO122" s="100">
        <v>0</v>
      </c>
      <c r="AP122" s="27"/>
    </row>
    <row r="123" spans="2:42" x14ac:dyDescent="0.35">
      <c r="B123" s="24" t="s">
        <v>11</v>
      </c>
      <c r="C123" s="4"/>
      <c r="D123" s="77"/>
      <c r="E123" s="4"/>
      <c r="F123" s="77"/>
      <c r="G123" s="28"/>
      <c r="H123" s="77"/>
      <c r="I123" s="5"/>
      <c r="J123" s="77"/>
      <c r="K123" s="4"/>
      <c r="L123" s="77" t="s">
        <v>550</v>
      </c>
      <c r="O123" s="26"/>
      <c r="X123" s="101" t="s">
        <v>129</v>
      </c>
      <c r="Y123" s="33"/>
      <c r="Z123" s="33"/>
      <c r="AA123" s="33"/>
      <c r="AB123" s="33"/>
      <c r="AC123" s="102">
        <f>SUM(AC119:AC122)</f>
        <v>40</v>
      </c>
      <c r="AD123" s="33"/>
      <c r="AE123" s="33"/>
      <c r="AG123" s="101" t="s">
        <v>129</v>
      </c>
      <c r="AH123" s="33"/>
      <c r="AI123" s="116"/>
      <c r="AJ123" s="33"/>
      <c r="AK123" s="33"/>
      <c r="AL123" s="33"/>
      <c r="AM123" s="116"/>
      <c r="AN123" s="33"/>
      <c r="AO123" s="102">
        <f>SUM(AO119:AO122)</f>
        <v>166</v>
      </c>
      <c r="AP123" s="27"/>
    </row>
    <row r="124" spans="2:42" x14ac:dyDescent="0.35">
      <c r="O124" s="26"/>
      <c r="P124" t="s">
        <v>231</v>
      </c>
      <c r="R124" t="s">
        <v>237</v>
      </c>
      <c r="X124" s="99"/>
      <c r="AC124" s="100"/>
      <c r="AG124" s="99"/>
      <c r="AO124" s="100"/>
      <c r="AP124" s="27"/>
    </row>
    <row r="125" spans="2:42" x14ac:dyDescent="0.35">
      <c r="B125" s="79" t="s">
        <v>173</v>
      </c>
      <c r="C125" s="223" t="s">
        <v>923</v>
      </c>
      <c r="D125" s="224"/>
      <c r="E125" s="223" t="s">
        <v>924</v>
      </c>
      <c r="F125" s="224"/>
      <c r="G125" s="223" t="s">
        <v>1001</v>
      </c>
      <c r="H125" s="224"/>
      <c r="I125" s="223" t="s">
        <v>925</v>
      </c>
      <c r="J125" s="224"/>
      <c r="K125" s="225" t="s">
        <v>926</v>
      </c>
      <c r="L125" s="224"/>
      <c r="O125" s="26"/>
      <c r="R125" t="s">
        <v>234</v>
      </c>
      <c r="X125" s="103" t="s">
        <v>227</v>
      </c>
      <c r="Y125" s="104"/>
      <c r="Z125" s="104"/>
      <c r="AA125" s="104"/>
      <c r="AB125" s="104"/>
      <c r="AC125" s="105">
        <f>S117-AC123</f>
        <v>-1</v>
      </c>
      <c r="AG125" s="99" t="s">
        <v>225</v>
      </c>
      <c r="AI125" s="34">
        <v>2</v>
      </c>
      <c r="AO125" s="100"/>
      <c r="AP125" s="27"/>
    </row>
    <row r="126" spans="2:42" x14ac:dyDescent="0.35">
      <c r="B126" s="24" t="s">
        <v>12</v>
      </c>
      <c r="C126" s="8"/>
      <c r="D126" s="47" t="s">
        <v>630</v>
      </c>
      <c r="E126" s="8"/>
      <c r="F126" s="47" t="s">
        <v>175</v>
      </c>
      <c r="G126" s="8"/>
      <c r="H126" s="47" t="s">
        <v>302</v>
      </c>
      <c r="I126" s="8"/>
      <c r="J126" s="47" t="s">
        <v>175</v>
      </c>
      <c r="K126" s="8"/>
      <c r="L126" s="47" t="s">
        <v>175</v>
      </c>
      <c r="O126" s="26"/>
      <c r="P126" t="s">
        <v>235</v>
      </c>
      <c r="AG126" s="103" t="s">
        <v>226</v>
      </c>
      <c r="AH126" s="104"/>
      <c r="AI126" s="109">
        <f>AO123/AI125</f>
        <v>83</v>
      </c>
      <c r="AJ126" s="104"/>
      <c r="AK126" s="104"/>
      <c r="AL126" s="104"/>
      <c r="AM126" s="109"/>
      <c r="AN126" s="104"/>
      <c r="AO126" s="105"/>
      <c r="AP126" s="27"/>
    </row>
    <row r="127" spans="2:42" x14ac:dyDescent="0.35">
      <c r="B127" s="24" t="s">
        <v>0</v>
      </c>
      <c r="C127" s="3"/>
      <c r="D127" s="42" t="s">
        <v>627</v>
      </c>
      <c r="E127" s="3" t="s">
        <v>48</v>
      </c>
      <c r="F127" s="42" t="s">
        <v>622</v>
      </c>
      <c r="G127" s="3"/>
      <c r="H127" s="42" t="s">
        <v>302</v>
      </c>
      <c r="I127" s="3" t="s">
        <v>883</v>
      </c>
      <c r="J127" s="42" t="s">
        <v>675</v>
      </c>
      <c r="K127" s="3"/>
      <c r="L127" s="42" t="s">
        <v>302</v>
      </c>
      <c r="O127" s="28"/>
      <c r="P127" s="45"/>
      <c r="Q127" s="45"/>
      <c r="R127" s="45"/>
      <c r="S127" s="45"/>
      <c r="T127" s="45"/>
      <c r="U127" s="45"/>
      <c r="V127" s="45"/>
      <c r="W127" s="45"/>
      <c r="X127" s="45"/>
      <c r="Y127" s="45"/>
      <c r="Z127" s="45"/>
      <c r="AA127" s="45"/>
      <c r="AB127" s="45"/>
      <c r="AC127" s="45"/>
      <c r="AD127" s="45"/>
      <c r="AE127" s="45"/>
      <c r="AF127" s="45"/>
      <c r="AG127" s="45"/>
      <c r="AH127" s="45"/>
      <c r="AI127" s="94"/>
      <c r="AJ127" s="45"/>
      <c r="AK127" s="45"/>
      <c r="AL127" s="45"/>
      <c r="AM127" s="94"/>
      <c r="AN127" s="45"/>
      <c r="AO127" s="45"/>
      <c r="AP127" s="29"/>
    </row>
    <row r="128" spans="2:42" x14ac:dyDescent="0.35">
      <c r="B128" s="24" t="s">
        <v>1</v>
      </c>
      <c r="C128" s="3"/>
      <c r="D128" s="42" t="s">
        <v>628</v>
      </c>
      <c r="E128" s="3" t="s">
        <v>48</v>
      </c>
      <c r="F128" s="42" t="s">
        <v>622</v>
      </c>
      <c r="G128" s="3"/>
      <c r="H128" s="76" t="s">
        <v>671</v>
      </c>
      <c r="I128" s="3" t="s">
        <v>883</v>
      </c>
      <c r="J128" s="42" t="s">
        <v>674</v>
      </c>
      <c r="K128" s="3"/>
      <c r="L128" s="42" t="s">
        <v>302</v>
      </c>
    </row>
    <row r="129" spans="2:22" x14ac:dyDescent="0.35">
      <c r="B129" s="24" t="s">
        <v>2</v>
      </c>
      <c r="C129" s="3"/>
      <c r="D129" s="42" t="s">
        <v>631</v>
      </c>
      <c r="E129" s="26"/>
      <c r="F129" s="42" t="s">
        <v>990</v>
      </c>
      <c r="G129" s="3"/>
      <c r="H129" s="76" t="s">
        <v>672</v>
      </c>
      <c r="I129" s="26"/>
      <c r="J129" s="42" t="s">
        <v>993</v>
      </c>
      <c r="K129" s="3"/>
      <c r="L129" s="42" t="s">
        <v>992</v>
      </c>
    </row>
    <row r="130" spans="2:22" x14ac:dyDescent="0.35">
      <c r="B130" s="24" t="s">
        <v>3</v>
      </c>
      <c r="C130" s="26"/>
      <c r="D130" s="42" t="s">
        <v>302</v>
      </c>
      <c r="E130" s="26"/>
      <c r="F130" s="42" t="s">
        <v>621</v>
      </c>
      <c r="G130" s="3"/>
      <c r="H130" s="76" t="s">
        <v>673</v>
      </c>
      <c r="I130" s="26"/>
      <c r="J130" s="42" t="s">
        <v>302</v>
      </c>
      <c r="K130" s="3"/>
      <c r="L130" s="42" t="s">
        <v>302</v>
      </c>
    </row>
    <row r="131" spans="2:22" x14ac:dyDescent="0.35">
      <c r="B131" s="24" t="s">
        <v>4</v>
      </c>
      <c r="C131" s="3" t="s">
        <v>48</v>
      </c>
      <c r="D131" s="35" t="s">
        <v>149</v>
      </c>
      <c r="E131" s="3" t="s">
        <v>54</v>
      </c>
      <c r="F131" s="35" t="s">
        <v>147</v>
      </c>
      <c r="G131" s="26"/>
      <c r="H131" s="76" t="s">
        <v>664</v>
      </c>
      <c r="I131" s="3" t="s">
        <v>45</v>
      </c>
      <c r="J131" s="35" t="s">
        <v>148</v>
      </c>
      <c r="K131" s="3" t="s">
        <v>45</v>
      </c>
      <c r="L131" s="35" t="s">
        <v>148</v>
      </c>
    </row>
    <row r="132" spans="2:22" x14ac:dyDescent="0.35">
      <c r="B132" s="24" t="s">
        <v>5</v>
      </c>
      <c r="C132" s="3" t="s">
        <v>48</v>
      </c>
      <c r="D132" s="35" t="s">
        <v>149</v>
      </c>
      <c r="E132" s="3" t="s">
        <v>54</v>
      </c>
      <c r="F132" s="35" t="s">
        <v>147</v>
      </c>
      <c r="G132" s="3" t="s">
        <v>48</v>
      </c>
      <c r="H132" s="35" t="s">
        <v>152</v>
      </c>
      <c r="I132" s="3" t="s">
        <v>45</v>
      </c>
      <c r="J132" s="35" t="s">
        <v>148</v>
      </c>
      <c r="K132" s="3" t="s">
        <v>48</v>
      </c>
      <c r="L132" s="35" t="s">
        <v>147</v>
      </c>
    </row>
    <row r="133" spans="2:22" x14ac:dyDescent="0.35">
      <c r="B133" s="24" t="s">
        <v>6</v>
      </c>
      <c r="C133" s="3" t="s">
        <v>45</v>
      </c>
      <c r="D133" s="35" t="s">
        <v>148</v>
      </c>
      <c r="E133" s="3" t="s">
        <v>48</v>
      </c>
      <c r="F133" s="35" t="s">
        <v>151</v>
      </c>
      <c r="G133" s="3" t="s">
        <v>48</v>
      </c>
      <c r="H133" s="35" t="s">
        <v>152</v>
      </c>
      <c r="I133" s="3" t="s">
        <v>48</v>
      </c>
      <c r="J133" s="35" t="s">
        <v>151</v>
      </c>
      <c r="K133" s="3" t="s">
        <v>46</v>
      </c>
      <c r="L133" s="43" t="s">
        <v>150</v>
      </c>
    </row>
    <row r="134" spans="2:22" x14ac:dyDescent="0.35">
      <c r="B134" s="24" t="s">
        <v>7</v>
      </c>
      <c r="C134" s="3" t="s">
        <v>45</v>
      </c>
      <c r="D134" s="35" t="s">
        <v>155</v>
      </c>
      <c r="E134" s="3" t="s">
        <v>48</v>
      </c>
      <c r="F134" s="35" t="s">
        <v>291</v>
      </c>
      <c r="G134" s="3" t="s">
        <v>48</v>
      </c>
      <c r="H134" s="35" t="s">
        <v>205</v>
      </c>
      <c r="I134" s="3" t="s">
        <v>48</v>
      </c>
      <c r="J134" s="35" t="s">
        <v>151</v>
      </c>
      <c r="K134" s="26" t="s">
        <v>46</v>
      </c>
      <c r="L134" s="43" t="s">
        <v>651</v>
      </c>
    </row>
    <row r="135" spans="2:22" x14ac:dyDescent="0.35">
      <c r="B135" s="24" t="s">
        <v>8</v>
      </c>
      <c r="C135" s="3" t="s">
        <v>45</v>
      </c>
      <c r="D135" s="35" t="s">
        <v>510</v>
      </c>
      <c r="E135" s="3" t="s">
        <v>48</v>
      </c>
      <c r="F135" s="35" t="s">
        <v>291</v>
      </c>
      <c r="G135" s="3" t="s">
        <v>48</v>
      </c>
      <c r="H135" s="35" t="s">
        <v>205</v>
      </c>
      <c r="I135" s="3" t="s">
        <v>48</v>
      </c>
      <c r="J135" s="35" t="s">
        <v>149</v>
      </c>
      <c r="K135" s="26"/>
      <c r="L135" s="27"/>
    </row>
    <row r="136" spans="2:22" x14ac:dyDescent="0.35">
      <c r="B136" s="24" t="s">
        <v>9</v>
      </c>
      <c r="C136" s="3" t="s">
        <v>46</v>
      </c>
      <c r="D136" s="43" t="s">
        <v>154</v>
      </c>
      <c r="E136" s="3" t="s">
        <v>46</v>
      </c>
      <c r="F136" s="43" t="s">
        <v>153</v>
      </c>
      <c r="G136" s="3" t="s">
        <v>46</v>
      </c>
      <c r="H136" s="43" t="s">
        <v>314</v>
      </c>
      <c r="I136" s="3" t="s">
        <v>48</v>
      </c>
      <c r="J136" s="35" t="s">
        <v>149</v>
      </c>
      <c r="K136" s="3"/>
      <c r="L136" s="43"/>
    </row>
    <row r="137" spans="2:22" x14ac:dyDescent="0.35">
      <c r="B137" s="24" t="s">
        <v>10</v>
      </c>
      <c r="C137" s="3" t="s">
        <v>46</v>
      </c>
      <c r="D137" s="43" t="s">
        <v>573</v>
      </c>
      <c r="E137" s="3" t="s">
        <v>46</v>
      </c>
      <c r="F137" s="43" t="s">
        <v>145</v>
      </c>
      <c r="G137" s="3" t="s">
        <v>46</v>
      </c>
      <c r="H137" s="43" t="s">
        <v>308</v>
      </c>
      <c r="I137" s="3" t="s">
        <v>46</v>
      </c>
      <c r="J137" s="43" t="s">
        <v>309</v>
      </c>
      <c r="K137" s="3"/>
      <c r="L137" s="76" t="s">
        <v>549</v>
      </c>
    </row>
    <row r="138" spans="2:22" x14ac:dyDescent="0.35">
      <c r="B138" s="24" t="s">
        <v>11</v>
      </c>
      <c r="C138" s="4"/>
      <c r="D138" s="77"/>
      <c r="E138" s="4"/>
      <c r="F138" s="77"/>
      <c r="G138" s="28"/>
      <c r="H138" s="77"/>
      <c r="I138" s="4"/>
      <c r="J138" s="77"/>
      <c r="K138" s="4"/>
      <c r="L138" s="77" t="s">
        <v>550</v>
      </c>
      <c r="V138" s="27"/>
    </row>
    <row r="140" spans="2:22" x14ac:dyDescent="0.35">
      <c r="B140" s="79" t="s">
        <v>174</v>
      </c>
      <c r="C140" s="223" t="s">
        <v>927</v>
      </c>
      <c r="D140" s="224"/>
      <c r="E140" s="223" t="s">
        <v>928</v>
      </c>
      <c r="F140" s="224"/>
      <c r="G140" s="223" t="s">
        <v>929</v>
      </c>
      <c r="H140" s="224"/>
      <c r="I140" s="223" t="s">
        <v>930</v>
      </c>
      <c r="J140" s="224"/>
      <c r="K140" s="225" t="s">
        <v>931</v>
      </c>
      <c r="L140" s="224"/>
    </row>
    <row r="141" spans="2:22" x14ac:dyDescent="0.35">
      <c r="B141" s="24" t="s">
        <v>12</v>
      </c>
      <c r="C141" s="8"/>
      <c r="D141" s="47" t="s">
        <v>623</v>
      </c>
      <c r="E141" s="8"/>
      <c r="F141" s="47" t="s">
        <v>171</v>
      </c>
      <c r="G141" s="8"/>
      <c r="H141" s="47" t="s">
        <v>303</v>
      </c>
      <c r="I141" s="9"/>
      <c r="J141" s="47" t="s">
        <v>171</v>
      </c>
      <c r="K141" s="8"/>
      <c r="L141" s="47" t="s">
        <v>171</v>
      </c>
    </row>
    <row r="142" spans="2:22" x14ac:dyDescent="0.35">
      <c r="B142" s="24" t="s">
        <v>0</v>
      </c>
      <c r="C142" s="3"/>
      <c r="D142" s="42" t="s">
        <v>627</v>
      </c>
      <c r="E142" s="3" t="s">
        <v>48</v>
      </c>
      <c r="F142" s="42" t="s">
        <v>622</v>
      </c>
      <c r="G142" s="3"/>
      <c r="H142" s="42" t="s">
        <v>303</v>
      </c>
      <c r="I142" s="3" t="s">
        <v>883</v>
      </c>
      <c r="J142" s="42" t="s">
        <v>675</v>
      </c>
      <c r="K142" s="3"/>
      <c r="L142" s="42" t="s">
        <v>303</v>
      </c>
    </row>
    <row r="143" spans="2:22" x14ac:dyDescent="0.35">
      <c r="B143" s="24" t="s">
        <v>1</v>
      </c>
      <c r="C143" s="3"/>
      <c r="D143" s="42" t="s">
        <v>628</v>
      </c>
      <c r="E143" s="3" t="s">
        <v>48</v>
      </c>
      <c r="F143" s="42" t="s">
        <v>622</v>
      </c>
      <c r="G143" s="3"/>
      <c r="H143" s="76" t="s">
        <v>671</v>
      </c>
      <c r="I143" s="3" t="s">
        <v>883</v>
      </c>
      <c r="J143" s="42" t="s">
        <v>674</v>
      </c>
      <c r="K143" s="3"/>
      <c r="L143" s="42" t="s">
        <v>303</v>
      </c>
    </row>
    <row r="144" spans="2:22" x14ac:dyDescent="0.35">
      <c r="B144" s="24" t="s">
        <v>2</v>
      </c>
      <c r="C144" s="3"/>
      <c r="D144" s="42" t="s">
        <v>629</v>
      </c>
      <c r="E144" s="26"/>
      <c r="F144" s="42" t="s">
        <v>994</v>
      </c>
      <c r="G144" s="3"/>
      <c r="H144" s="76" t="s">
        <v>672</v>
      </c>
      <c r="J144" s="42" t="s">
        <v>998</v>
      </c>
      <c r="K144" s="3"/>
      <c r="L144" s="42" t="s">
        <v>994</v>
      </c>
    </row>
    <row r="145" spans="2:22" x14ac:dyDescent="0.35">
      <c r="B145" s="24" t="s">
        <v>3</v>
      </c>
      <c r="C145" s="26"/>
      <c r="D145" s="42" t="s">
        <v>303</v>
      </c>
      <c r="E145" s="26"/>
      <c r="F145" s="42" t="s">
        <v>303</v>
      </c>
      <c r="G145" s="3"/>
      <c r="H145" s="76" t="s">
        <v>673</v>
      </c>
      <c r="J145" s="42" t="s">
        <v>303</v>
      </c>
      <c r="K145" s="3"/>
      <c r="L145" s="42" t="s">
        <v>303</v>
      </c>
    </row>
    <row r="146" spans="2:22" x14ac:dyDescent="0.35">
      <c r="B146" s="24" t="s">
        <v>4</v>
      </c>
      <c r="C146" s="3" t="s">
        <v>48</v>
      </c>
      <c r="D146" s="35" t="s">
        <v>149</v>
      </c>
      <c r="E146" s="3" t="s">
        <v>54</v>
      </c>
      <c r="F146" s="35" t="s">
        <v>147</v>
      </c>
      <c r="G146" s="26"/>
      <c r="H146" s="76" t="s">
        <v>664</v>
      </c>
      <c r="I146" s="3" t="s">
        <v>45</v>
      </c>
      <c r="J146" s="35" t="s">
        <v>148</v>
      </c>
      <c r="K146" s="3" t="s">
        <v>45</v>
      </c>
      <c r="L146" s="35" t="s">
        <v>148</v>
      </c>
    </row>
    <row r="147" spans="2:22" x14ac:dyDescent="0.35">
      <c r="B147" s="24" t="s">
        <v>5</v>
      </c>
      <c r="C147" s="3" t="s">
        <v>48</v>
      </c>
      <c r="D147" s="35" t="s">
        <v>149</v>
      </c>
      <c r="E147" s="3" t="s">
        <v>54</v>
      </c>
      <c r="F147" s="35" t="s">
        <v>147</v>
      </c>
      <c r="G147" s="3" t="s">
        <v>48</v>
      </c>
      <c r="H147" s="35" t="s">
        <v>152</v>
      </c>
      <c r="I147" s="3" t="s">
        <v>45</v>
      </c>
      <c r="J147" s="35" t="s">
        <v>148</v>
      </c>
      <c r="K147" s="3" t="s">
        <v>48</v>
      </c>
      <c r="L147" s="35" t="s">
        <v>147</v>
      </c>
    </row>
    <row r="148" spans="2:22" x14ac:dyDescent="0.35">
      <c r="B148" s="24" t="s">
        <v>6</v>
      </c>
      <c r="C148" s="3" t="s">
        <v>45</v>
      </c>
      <c r="D148" s="35" t="s">
        <v>148</v>
      </c>
      <c r="E148" s="3" t="s">
        <v>48</v>
      </c>
      <c r="F148" s="35" t="s">
        <v>151</v>
      </c>
      <c r="G148" s="3" t="s">
        <v>48</v>
      </c>
      <c r="H148" s="35" t="s">
        <v>152</v>
      </c>
      <c r="I148" s="3" t="s">
        <v>48</v>
      </c>
      <c r="J148" s="35" t="s">
        <v>151</v>
      </c>
      <c r="K148" s="3" t="s">
        <v>46</v>
      </c>
      <c r="L148" s="43" t="s">
        <v>150</v>
      </c>
    </row>
    <row r="149" spans="2:22" x14ac:dyDescent="0.35">
      <c r="B149" s="24" t="s">
        <v>7</v>
      </c>
      <c r="C149" s="3" t="s">
        <v>45</v>
      </c>
      <c r="D149" s="35" t="s">
        <v>155</v>
      </c>
      <c r="E149" s="3" t="s">
        <v>48</v>
      </c>
      <c r="F149" s="35" t="s">
        <v>291</v>
      </c>
      <c r="G149" s="3" t="s">
        <v>48</v>
      </c>
      <c r="H149" s="35" t="s">
        <v>205</v>
      </c>
      <c r="I149" s="3" t="s">
        <v>48</v>
      </c>
      <c r="J149" s="35" t="s">
        <v>151</v>
      </c>
      <c r="K149" s="26" t="s">
        <v>46</v>
      </c>
      <c r="L149" s="43" t="s">
        <v>651</v>
      </c>
    </row>
    <row r="150" spans="2:22" x14ac:dyDescent="0.35">
      <c r="B150" s="24" t="s">
        <v>8</v>
      </c>
      <c r="C150" s="3" t="s">
        <v>45</v>
      </c>
      <c r="D150" s="35" t="s">
        <v>510</v>
      </c>
      <c r="E150" s="3" t="s">
        <v>48</v>
      </c>
      <c r="F150" s="35" t="s">
        <v>291</v>
      </c>
      <c r="G150" s="3" t="s">
        <v>48</v>
      </c>
      <c r="H150" s="35" t="s">
        <v>205</v>
      </c>
      <c r="I150" s="3" t="s">
        <v>48</v>
      </c>
      <c r="J150" s="35" t="s">
        <v>149</v>
      </c>
      <c r="K150" s="26"/>
      <c r="L150" s="27"/>
    </row>
    <row r="151" spans="2:22" x14ac:dyDescent="0.35">
      <c r="B151" s="24" t="s">
        <v>9</v>
      </c>
      <c r="C151" s="3" t="s">
        <v>46</v>
      </c>
      <c r="D151" s="43" t="s">
        <v>154</v>
      </c>
      <c r="E151" s="3" t="s">
        <v>46</v>
      </c>
      <c r="F151" s="43" t="s">
        <v>153</v>
      </c>
      <c r="G151" s="3" t="s">
        <v>46</v>
      </c>
      <c r="H151" s="43" t="s">
        <v>314</v>
      </c>
      <c r="I151" s="3" t="s">
        <v>48</v>
      </c>
      <c r="J151" s="35" t="s">
        <v>149</v>
      </c>
      <c r="K151" s="3"/>
      <c r="L151" s="43"/>
    </row>
    <row r="152" spans="2:22" x14ac:dyDescent="0.35">
      <c r="B152" s="24" t="s">
        <v>10</v>
      </c>
      <c r="C152" s="3" t="s">
        <v>46</v>
      </c>
      <c r="D152" s="43" t="s">
        <v>573</v>
      </c>
      <c r="E152" s="3" t="s">
        <v>46</v>
      </c>
      <c r="F152" s="43" t="s">
        <v>145</v>
      </c>
      <c r="G152" s="3" t="s">
        <v>46</v>
      </c>
      <c r="H152" s="43" t="s">
        <v>308</v>
      </c>
      <c r="I152" s="3" t="s">
        <v>46</v>
      </c>
      <c r="J152" s="43" t="s">
        <v>309</v>
      </c>
      <c r="K152" s="3"/>
      <c r="L152" s="76" t="s">
        <v>551</v>
      </c>
    </row>
    <row r="153" spans="2:22" x14ac:dyDescent="0.35">
      <c r="B153" s="24" t="s">
        <v>11</v>
      </c>
      <c r="C153" s="4"/>
      <c r="D153" s="77"/>
      <c r="E153" s="4"/>
      <c r="F153" s="77"/>
      <c r="G153" s="28"/>
      <c r="H153" s="77"/>
      <c r="I153" s="5"/>
      <c r="J153" s="77"/>
      <c r="K153" s="4"/>
      <c r="L153" s="77" t="s">
        <v>552</v>
      </c>
      <c r="V153" s="27"/>
    </row>
    <row r="155" spans="2:22" x14ac:dyDescent="0.35">
      <c r="B155" s="79" t="s">
        <v>176</v>
      </c>
      <c r="C155" s="223" t="s">
        <v>932</v>
      </c>
      <c r="D155" s="224"/>
      <c r="E155" s="223" t="s">
        <v>933</v>
      </c>
      <c r="F155" s="224"/>
      <c r="G155" s="223" t="s">
        <v>934</v>
      </c>
      <c r="H155" s="224"/>
      <c r="I155" s="223" t="s">
        <v>935</v>
      </c>
      <c r="J155" s="224"/>
      <c r="K155" s="225" t="s">
        <v>936</v>
      </c>
      <c r="L155" s="224"/>
    </row>
    <row r="156" spans="2:22" x14ac:dyDescent="0.35">
      <c r="B156" s="24" t="s">
        <v>12</v>
      </c>
      <c r="C156" s="8"/>
      <c r="D156" s="47" t="s">
        <v>623</v>
      </c>
      <c r="E156" s="8"/>
      <c r="F156" s="47" t="s">
        <v>171</v>
      </c>
      <c r="G156" s="8"/>
      <c r="H156" s="47" t="s">
        <v>303</v>
      </c>
      <c r="I156" s="9"/>
      <c r="J156" s="47" t="s">
        <v>171</v>
      </c>
      <c r="K156" s="8"/>
      <c r="L156" s="47" t="s">
        <v>171</v>
      </c>
    </row>
    <row r="157" spans="2:22" x14ac:dyDescent="0.35">
      <c r="B157" s="24" t="s">
        <v>0</v>
      </c>
      <c r="C157" s="3"/>
      <c r="D157" s="42" t="s">
        <v>624</v>
      </c>
      <c r="E157" s="3" t="s">
        <v>48</v>
      </c>
      <c r="F157" s="42" t="s">
        <v>622</v>
      </c>
      <c r="G157" s="3"/>
      <c r="H157" s="42" t="s">
        <v>303</v>
      </c>
      <c r="I157" s="3" t="s">
        <v>883</v>
      </c>
      <c r="J157" s="42" t="s">
        <v>675</v>
      </c>
      <c r="K157" s="3"/>
      <c r="L157" s="42" t="s">
        <v>303</v>
      </c>
    </row>
    <row r="158" spans="2:22" x14ac:dyDescent="0.35">
      <c r="B158" s="24" t="s">
        <v>1</v>
      </c>
      <c r="C158" s="3"/>
      <c r="D158" s="42" t="s">
        <v>625</v>
      </c>
      <c r="E158" s="3" t="s">
        <v>48</v>
      </c>
      <c r="F158" s="42" t="s">
        <v>622</v>
      </c>
      <c r="G158" s="3"/>
      <c r="H158" s="76" t="s">
        <v>671</v>
      </c>
      <c r="I158" s="3" t="s">
        <v>883</v>
      </c>
      <c r="J158" s="42" t="s">
        <v>674</v>
      </c>
      <c r="K158" s="3"/>
      <c r="L158" s="42" t="s">
        <v>303</v>
      </c>
    </row>
    <row r="159" spans="2:22" x14ac:dyDescent="0.35">
      <c r="B159" s="24" t="s">
        <v>2</v>
      </c>
      <c r="C159" s="3"/>
      <c r="D159" s="42" t="s">
        <v>626</v>
      </c>
      <c r="E159" s="26"/>
      <c r="F159" s="42" t="s">
        <v>994</v>
      </c>
      <c r="G159" s="3"/>
      <c r="H159" s="76" t="s">
        <v>672</v>
      </c>
      <c r="J159" s="42" t="s">
        <v>997</v>
      </c>
      <c r="K159" s="3"/>
      <c r="L159" s="42" t="s">
        <v>996</v>
      </c>
    </row>
    <row r="160" spans="2:22" x14ac:dyDescent="0.35">
      <c r="B160" s="24" t="s">
        <v>3</v>
      </c>
      <c r="C160" s="26"/>
      <c r="D160" s="42" t="s">
        <v>303</v>
      </c>
      <c r="E160" s="26"/>
      <c r="F160" s="42" t="s">
        <v>303</v>
      </c>
      <c r="G160" s="3"/>
      <c r="H160" s="76" t="s">
        <v>673</v>
      </c>
      <c r="J160" s="42" t="s">
        <v>303</v>
      </c>
      <c r="K160" s="3"/>
      <c r="L160" s="42" t="s">
        <v>303</v>
      </c>
    </row>
    <row r="161" spans="2:12" x14ac:dyDescent="0.35">
      <c r="B161" s="24" t="s">
        <v>4</v>
      </c>
      <c r="C161" s="3" t="s">
        <v>48</v>
      </c>
      <c r="D161" s="35" t="s">
        <v>149</v>
      </c>
      <c r="E161" s="3" t="s">
        <v>54</v>
      </c>
      <c r="F161" s="35" t="s">
        <v>147</v>
      </c>
      <c r="G161" s="26"/>
      <c r="H161" s="76" t="s">
        <v>664</v>
      </c>
      <c r="I161" s="3" t="s">
        <v>45</v>
      </c>
      <c r="J161" s="35" t="s">
        <v>148</v>
      </c>
      <c r="K161" s="3" t="s">
        <v>45</v>
      </c>
      <c r="L161" s="35" t="s">
        <v>148</v>
      </c>
    </row>
    <row r="162" spans="2:12" x14ac:dyDescent="0.35">
      <c r="B162" s="24" t="s">
        <v>5</v>
      </c>
      <c r="C162" s="3" t="s">
        <v>48</v>
      </c>
      <c r="D162" s="35" t="s">
        <v>149</v>
      </c>
      <c r="E162" s="3" t="s">
        <v>54</v>
      </c>
      <c r="F162" s="35" t="s">
        <v>147</v>
      </c>
      <c r="G162" s="3" t="s">
        <v>48</v>
      </c>
      <c r="H162" s="35" t="s">
        <v>152</v>
      </c>
      <c r="I162" s="3" t="s">
        <v>45</v>
      </c>
      <c r="J162" s="35" t="s">
        <v>148</v>
      </c>
      <c r="K162" s="3" t="s">
        <v>48</v>
      </c>
      <c r="L162" s="35" t="s">
        <v>147</v>
      </c>
    </row>
    <row r="163" spans="2:12" x14ac:dyDescent="0.35">
      <c r="B163" s="24" t="s">
        <v>6</v>
      </c>
      <c r="C163" s="3" t="s">
        <v>45</v>
      </c>
      <c r="D163" s="35" t="s">
        <v>148</v>
      </c>
      <c r="E163" s="3" t="s">
        <v>48</v>
      </c>
      <c r="F163" s="35" t="s">
        <v>151</v>
      </c>
      <c r="G163" s="3" t="s">
        <v>48</v>
      </c>
      <c r="H163" s="35" t="s">
        <v>152</v>
      </c>
      <c r="I163" s="3" t="s">
        <v>48</v>
      </c>
      <c r="J163" s="35" t="s">
        <v>151</v>
      </c>
      <c r="K163" s="3" t="s">
        <v>46</v>
      </c>
      <c r="L163" s="43" t="s">
        <v>150</v>
      </c>
    </row>
    <row r="164" spans="2:12" x14ac:dyDescent="0.35">
      <c r="B164" s="24" t="s">
        <v>7</v>
      </c>
      <c r="C164" s="3" t="s">
        <v>45</v>
      </c>
      <c r="D164" s="35" t="s">
        <v>155</v>
      </c>
      <c r="E164" s="3" t="s">
        <v>48</v>
      </c>
      <c r="F164" s="35" t="s">
        <v>291</v>
      </c>
      <c r="G164" s="3" t="s">
        <v>48</v>
      </c>
      <c r="H164" s="35" t="s">
        <v>205</v>
      </c>
      <c r="I164" s="3" t="s">
        <v>48</v>
      </c>
      <c r="J164" s="35" t="s">
        <v>151</v>
      </c>
      <c r="K164" s="26" t="s">
        <v>46</v>
      </c>
      <c r="L164" s="43" t="s">
        <v>651</v>
      </c>
    </row>
    <row r="165" spans="2:12" x14ac:dyDescent="0.35">
      <c r="B165" s="24" t="s">
        <v>8</v>
      </c>
      <c r="C165" s="3" t="s">
        <v>45</v>
      </c>
      <c r="D165" s="35" t="s">
        <v>510</v>
      </c>
      <c r="E165" s="3" t="s">
        <v>48</v>
      </c>
      <c r="F165" s="35" t="s">
        <v>291</v>
      </c>
      <c r="G165" s="3" t="s">
        <v>48</v>
      </c>
      <c r="H165" s="35" t="s">
        <v>205</v>
      </c>
      <c r="I165" s="3" t="s">
        <v>48</v>
      </c>
      <c r="J165" s="35" t="s">
        <v>149</v>
      </c>
      <c r="K165" s="26"/>
      <c r="L165" s="27"/>
    </row>
    <row r="166" spans="2:12" x14ac:dyDescent="0.35">
      <c r="B166" s="24" t="s">
        <v>9</v>
      </c>
      <c r="C166" s="3" t="s">
        <v>46</v>
      </c>
      <c r="D166" s="43" t="s">
        <v>154</v>
      </c>
      <c r="E166" s="3" t="s">
        <v>46</v>
      </c>
      <c r="F166" s="43" t="s">
        <v>153</v>
      </c>
      <c r="G166" s="3" t="s">
        <v>46</v>
      </c>
      <c r="H166" s="43" t="s">
        <v>314</v>
      </c>
      <c r="I166" s="3" t="s">
        <v>48</v>
      </c>
      <c r="J166" s="35" t="s">
        <v>149</v>
      </c>
      <c r="K166" s="3"/>
      <c r="L166" s="43"/>
    </row>
    <row r="167" spans="2:12" x14ac:dyDescent="0.35">
      <c r="B167" s="24" t="s">
        <v>10</v>
      </c>
      <c r="C167" s="3" t="s">
        <v>46</v>
      </c>
      <c r="D167" s="43" t="s">
        <v>573</v>
      </c>
      <c r="E167" s="3" t="s">
        <v>46</v>
      </c>
      <c r="F167" s="43" t="s">
        <v>145</v>
      </c>
      <c r="G167" s="3" t="s">
        <v>46</v>
      </c>
      <c r="H167" s="43" t="s">
        <v>308</v>
      </c>
      <c r="I167" s="3" t="s">
        <v>46</v>
      </c>
      <c r="J167" s="43" t="s">
        <v>309</v>
      </c>
      <c r="K167" s="3"/>
      <c r="L167" s="76" t="s">
        <v>551</v>
      </c>
    </row>
    <row r="168" spans="2:12" x14ac:dyDescent="0.35">
      <c r="B168" s="24" t="s">
        <v>11</v>
      </c>
      <c r="C168" s="4"/>
      <c r="D168" s="77"/>
      <c r="E168" s="4"/>
      <c r="F168" s="59"/>
      <c r="G168" s="28"/>
      <c r="H168" s="77"/>
      <c r="I168" s="5"/>
      <c r="J168" s="6"/>
      <c r="K168" s="4"/>
      <c r="L168" s="77" t="s">
        <v>552</v>
      </c>
    </row>
    <row r="170" spans="2:12" x14ac:dyDescent="0.35">
      <c r="B170" s="79" t="s">
        <v>177</v>
      </c>
      <c r="C170" s="232" t="s">
        <v>937</v>
      </c>
      <c r="D170" s="233"/>
      <c r="E170" s="232" t="s">
        <v>938</v>
      </c>
      <c r="F170" s="233"/>
      <c r="G170" s="232" t="s">
        <v>939</v>
      </c>
      <c r="H170" s="233"/>
      <c r="I170" s="232" t="s">
        <v>940</v>
      </c>
      <c r="J170" s="233"/>
      <c r="K170" s="232" t="s">
        <v>941</v>
      </c>
      <c r="L170" s="233"/>
    </row>
    <row r="171" spans="2:12" x14ac:dyDescent="0.35">
      <c r="B171" s="24" t="s">
        <v>12</v>
      </c>
      <c r="C171" s="8"/>
      <c r="D171" s="47" t="s">
        <v>297</v>
      </c>
      <c r="E171" s="8"/>
      <c r="F171" s="47" t="s">
        <v>171</v>
      </c>
      <c r="G171" s="8"/>
      <c r="H171" s="89"/>
      <c r="I171" s="8"/>
      <c r="J171" s="47" t="s">
        <v>171</v>
      </c>
      <c r="K171" s="8"/>
      <c r="L171" s="47" t="s">
        <v>171</v>
      </c>
    </row>
    <row r="172" spans="2:12" x14ac:dyDescent="0.35">
      <c r="B172" s="24" t="s">
        <v>0</v>
      </c>
      <c r="C172" s="3"/>
      <c r="D172" s="42" t="s">
        <v>296</v>
      </c>
      <c r="E172" s="3" t="s">
        <v>48</v>
      </c>
      <c r="F172" s="42" t="s">
        <v>165</v>
      </c>
      <c r="G172" s="3"/>
      <c r="H172" s="76"/>
      <c r="I172" s="3" t="s">
        <v>883</v>
      </c>
      <c r="J172" s="42" t="s">
        <v>675</v>
      </c>
      <c r="K172" s="3"/>
      <c r="L172" s="42"/>
    </row>
    <row r="173" spans="2:12" x14ac:dyDescent="0.35">
      <c r="B173" s="24" t="s">
        <v>1</v>
      </c>
      <c r="C173" s="3"/>
      <c r="D173" s="42" t="s">
        <v>293</v>
      </c>
      <c r="E173" s="3" t="s">
        <v>48</v>
      </c>
      <c r="F173" s="42" t="s">
        <v>165</v>
      </c>
      <c r="G173" s="3"/>
      <c r="H173" s="76" t="s">
        <v>671</v>
      </c>
      <c r="I173" s="3" t="s">
        <v>883</v>
      </c>
      <c r="J173" s="42" t="s">
        <v>674</v>
      </c>
      <c r="K173" s="3"/>
      <c r="L173" s="43"/>
    </row>
    <row r="174" spans="2:12" x14ac:dyDescent="0.35">
      <c r="B174" s="24" t="s">
        <v>2</v>
      </c>
      <c r="C174" s="3"/>
      <c r="D174" s="42" t="s">
        <v>292</v>
      </c>
      <c r="E174" s="26"/>
      <c r="F174" s="76" t="s">
        <v>995</v>
      </c>
      <c r="G174" s="3"/>
      <c r="H174" s="76" t="s">
        <v>672</v>
      </c>
      <c r="I174" s="26"/>
      <c r="J174" s="76"/>
      <c r="K174" s="3"/>
      <c r="L174" s="76"/>
    </row>
    <row r="175" spans="2:12" x14ac:dyDescent="0.35">
      <c r="B175" s="24" t="s">
        <v>3</v>
      </c>
      <c r="C175" s="26"/>
      <c r="D175" s="76"/>
      <c r="E175" s="26"/>
      <c r="F175" s="76" t="s">
        <v>294</v>
      </c>
      <c r="G175" s="3"/>
      <c r="H175" s="76" t="s">
        <v>673</v>
      </c>
      <c r="I175" s="26"/>
      <c r="J175" s="76"/>
      <c r="K175" s="3"/>
      <c r="L175" s="43"/>
    </row>
    <row r="176" spans="2:12" x14ac:dyDescent="0.35">
      <c r="B176" s="24" t="s">
        <v>4</v>
      </c>
      <c r="C176" s="3" t="s">
        <v>48</v>
      </c>
      <c r="D176" s="35" t="s">
        <v>149</v>
      </c>
      <c r="E176" s="3" t="s">
        <v>54</v>
      </c>
      <c r="F176" s="35" t="s">
        <v>147</v>
      </c>
      <c r="G176" s="26"/>
      <c r="H176" s="76" t="s">
        <v>664</v>
      </c>
      <c r="I176" s="3" t="s">
        <v>45</v>
      </c>
      <c r="J176" s="35" t="s">
        <v>148</v>
      </c>
      <c r="K176" s="3" t="s">
        <v>45</v>
      </c>
      <c r="L176" s="35" t="s">
        <v>148</v>
      </c>
    </row>
    <row r="177" spans="2:12" x14ac:dyDescent="0.35">
      <c r="B177" s="24" t="s">
        <v>5</v>
      </c>
      <c r="C177" s="3" t="s">
        <v>48</v>
      </c>
      <c r="D177" s="35" t="s">
        <v>149</v>
      </c>
      <c r="E177" s="3" t="s">
        <v>54</v>
      </c>
      <c r="F177" s="35" t="s">
        <v>147</v>
      </c>
      <c r="G177" s="3" t="s">
        <v>48</v>
      </c>
      <c r="H177" s="35" t="s">
        <v>152</v>
      </c>
      <c r="I177" s="3" t="s">
        <v>45</v>
      </c>
      <c r="J177" s="35" t="s">
        <v>148</v>
      </c>
      <c r="K177" s="3" t="s">
        <v>48</v>
      </c>
      <c r="L177" s="35" t="s">
        <v>147</v>
      </c>
    </row>
    <row r="178" spans="2:12" x14ac:dyDescent="0.35">
      <c r="B178" s="24" t="s">
        <v>6</v>
      </c>
      <c r="C178" s="3" t="s">
        <v>45</v>
      </c>
      <c r="D178" s="35" t="s">
        <v>148</v>
      </c>
      <c r="E178" s="3" t="s">
        <v>48</v>
      </c>
      <c r="F178" s="35" t="s">
        <v>151</v>
      </c>
      <c r="G178" s="3" t="s">
        <v>48</v>
      </c>
      <c r="H178" s="35" t="s">
        <v>152</v>
      </c>
      <c r="I178" s="3" t="s">
        <v>48</v>
      </c>
      <c r="J178" s="35" t="s">
        <v>151</v>
      </c>
      <c r="K178" s="3" t="s">
        <v>46</v>
      </c>
      <c r="L178" s="43" t="s">
        <v>150</v>
      </c>
    </row>
    <row r="179" spans="2:12" x14ac:dyDescent="0.35">
      <c r="B179" s="24" t="s">
        <v>7</v>
      </c>
      <c r="C179" s="3" t="s">
        <v>45</v>
      </c>
      <c r="D179" s="35" t="s">
        <v>155</v>
      </c>
      <c r="E179" s="3" t="s">
        <v>48</v>
      </c>
      <c r="F179" s="35" t="s">
        <v>291</v>
      </c>
      <c r="G179" s="3" t="s">
        <v>48</v>
      </c>
      <c r="H179" s="35" t="s">
        <v>205</v>
      </c>
      <c r="I179" s="3" t="s">
        <v>48</v>
      </c>
      <c r="J179" s="35" t="s">
        <v>151</v>
      </c>
      <c r="K179" s="26" t="s">
        <v>46</v>
      </c>
      <c r="L179" s="43" t="s">
        <v>651</v>
      </c>
    </row>
    <row r="180" spans="2:12" x14ac:dyDescent="0.35">
      <c r="B180" s="24" t="s">
        <v>8</v>
      </c>
      <c r="C180" s="3" t="s">
        <v>45</v>
      </c>
      <c r="D180" s="35" t="s">
        <v>510</v>
      </c>
      <c r="E180" s="3" t="s">
        <v>48</v>
      </c>
      <c r="F180" s="35" t="s">
        <v>291</v>
      </c>
      <c r="G180" s="3" t="s">
        <v>48</v>
      </c>
      <c r="H180" s="35" t="s">
        <v>205</v>
      </c>
      <c r="I180" s="3" t="s">
        <v>48</v>
      </c>
      <c r="J180" s="35" t="s">
        <v>149</v>
      </c>
      <c r="K180" s="26"/>
      <c r="L180" s="27"/>
    </row>
    <row r="181" spans="2:12" x14ac:dyDescent="0.35">
      <c r="B181" s="24" t="s">
        <v>9</v>
      </c>
      <c r="C181" s="3" t="s">
        <v>46</v>
      </c>
      <c r="D181" s="43" t="s">
        <v>154</v>
      </c>
      <c r="E181" s="3" t="s">
        <v>46</v>
      </c>
      <c r="F181" s="43" t="s">
        <v>153</v>
      </c>
      <c r="G181" s="3" t="s">
        <v>46</v>
      </c>
      <c r="H181" s="43" t="s">
        <v>314</v>
      </c>
      <c r="I181" s="3" t="s">
        <v>48</v>
      </c>
      <c r="J181" s="35" t="s">
        <v>149</v>
      </c>
      <c r="K181" s="3"/>
      <c r="L181" s="43"/>
    </row>
    <row r="182" spans="2:12" x14ac:dyDescent="0.35">
      <c r="B182" s="24" t="s">
        <v>10</v>
      </c>
      <c r="C182" s="3" t="s">
        <v>46</v>
      </c>
      <c r="D182" s="43" t="s">
        <v>573</v>
      </c>
      <c r="E182" s="3" t="s">
        <v>46</v>
      </c>
      <c r="F182" s="43" t="s">
        <v>145</v>
      </c>
      <c r="G182" s="3" t="s">
        <v>46</v>
      </c>
      <c r="H182" s="43" t="s">
        <v>308</v>
      </c>
      <c r="I182" s="3" t="s">
        <v>46</v>
      </c>
      <c r="J182" s="43" t="s">
        <v>309</v>
      </c>
      <c r="K182" s="3"/>
      <c r="L182" s="43"/>
    </row>
    <row r="183" spans="2:12" x14ac:dyDescent="0.35">
      <c r="B183" s="24" t="s">
        <v>11</v>
      </c>
      <c r="C183" s="4"/>
      <c r="D183" s="77"/>
      <c r="E183" s="4"/>
      <c r="F183" s="59"/>
      <c r="G183" s="28"/>
      <c r="H183" s="77"/>
      <c r="I183" s="4"/>
      <c r="J183" s="6"/>
      <c r="K183" s="4"/>
      <c r="L183" s="6"/>
    </row>
    <row r="184" spans="2:12" x14ac:dyDescent="0.35">
      <c r="C184" s="221" t="s">
        <v>657</v>
      </c>
      <c r="D184" s="46"/>
      <c r="E184" s="38"/>
      <c r="F184" s="38"/>
      <c r="G184" s="38"/>
      <c r="H184" s="38"/>
      <c r="I184" s="38"/>
      <c r="J184" s="38"/>
      <c r="K184" s="38"/>
      <c r="L184" s="38"/>
    </row>
    <row r="185" spans="2:12" x14ac:dyDescent="0.35">
      <c r="B185" s="79" t="s">
        <v>178</v>
      </c>
      <c r="C185" s="232" t="s">
        <v>942</v>
      </c>
      <c r="D185" s="233"/>
      <c r="E185" s="232" t="s">
        <v>943</v>
      </c>
      <c r="F185" s="233"/>
      <c r="G185" s="232" t="s">
        <v>944</v>
      </c>
      <c r="H185" s="233"/>
      <c r="I185" s="232" t="s">
        <v>945</v>
      </c>
      <c r="J185" s="233"/>
      <c r="K185" s="232" t="s">
        <v>946</v>
      </c>
      <c r="L185" s="233"/>
    </row>
    <row r="186" spans="2:12" x14ac:dyDescent="0.35">
      <c r="B186" s="24" t="s">
        <v>12</v>
      </c>
      <c r="C186" s="8"/>
      <c r="D186" s="47" t="s">
        <v>156</v>
      </c>
      <c r="E186" s="8"/>
      <c r="F186" s="47"/>
      <c r="G186" s="8"/>
      <c r="H186" s="89"/>
      <c r="I186" s="9"/>
      <c r="J186" s="47"/>
      <c r="K186" s="8"/>
      <c r="L186" s="47"/>
    </row>
    <row r="187" spans="2:12" x14ac:dyDescent="0.35">
      <c r="B187" s="24" t="s">
        <v>0</v>
      </c>
      <c r="C187" s="3"/>
      <c r="D187" s="42" t="s">
        <v>157</v>
      </c>
      <c r="E187" s="3" t="s">
        <v>48</v>
      </c>
      <c r="F187" s="42" t="s">
        <v>165</v>
      </c>
      <c r="G187" s="3"/>
      <c r="H187" s="76"/>
      <c r="I187" s="3" t="s">
        <v>883</v>
      </c>
      <c r="J187" s="42" t="s">
        <v>675</v>
      </c>
      <c r="K187" s="3"/>
      <c r="L187" s="42"/>
    </row>
    <row r="188" spans="2:12" x14ac:dyDescent="0.35">
      <c r="B188" s="24" t="s">
        <v>1</v>
      </c>
      <c r="C188" s="3"/>
      <c r="D188" s="42" t="s">
        <v>168</v>
      </c>
      <c r="E188" s="3" t="s">
        <v>48</v>
      </c>
      <c r="F188" s="42" t="s">
        <v>165</v>
      </c>
      <c r="G188" s="3"/>
      <c r="H188" s="76" t="s">
        <v>671</v>
      </c>
      <c r="I188" s="3" t="s">
        <v>883</v>
      </c>
      <c r="J188" s="42" t="s">
        <v>674</v>
      </c>
      <c r="K188" s="3"/>
      <c r="L188" s="43"/>
    </row>
    <row r="189" spans="2:12" x14ac:dyDescent="0.35">
      <c r="B189" s="24" t="s">
        <v>2</v>
      </c>
      <c r="C189" s="3"/>
      <c r="D189" s="42" t="s">
        <v>166</v>
      </c>
      <c r="E189" s="26"/>
      <c r="F189" s="76"/>
      <c r="G189" s="3"/>
      <c r="H189" s="76" t="s">
        <v>672</v>
      </c>
      <c r="J189" s="76"/>
      <c r="K189" s="3"/>
      <c r="L189" s="35"/>
    </row>
    <row r="190" spans="2:12" x14ac:dyDescent="0.35">
      <c r="B190" s="24" t="s">
        <v>3</v>
      </c>
      <c r="C190" s="26"/>
      <c r="D190" s="76"/>
      <c r="E190" s="26"/>
      <c r="F190" s="76"/>
      <c r="G190" s="3"/>
      <c r="H190" s="76" t="s">
        <v>673</v>
      </c>
      <c r="J190" s="76"/>
      <c r="K190" s="3"/>
      <c r="L190" s="43"/>
    </row>
    <row r="191" spans="2:12" x14ac:dyDescent="0.35">
      <c r="B191" s="24" t="s">
        <v>4</v>
      </c>
      <c r="C191" s="3" t="s">
        <v>48</v>
      </c>
      <c r="D191" s="35" t="s">
        <v>149</v>
      </c>
      <c r="E191" s="3" t="s">
        <v>54</v>
      </c>
      <c r="F191" s="35" t="s">
        <v>147</v>
      </c>
      <c r="G191" s="26"/>
      <c r="H191" s="76" t="s">
        <v>664</v>
      </c>
      <c r="I191" s="3" t="s">
        <v>45</v>
      </c>
      <c r="J191" s="35" t="s">
        <v>148</v>
      </c>
      <c r="K191" s="3" t="s">
        <v>45</v>
      </c>
      <c r="L191" s="35" t="s">
        <v>148</v>
      </c>
    </row>
    <row r="192" spans="2:12" x14ac:dyDescent="0.35">
      <c r="B192" s="24" t="s">
        <v>5</v>
      </c>
      <c r="C192" s="3" t="s">
        <v>48</v>
      </c>
      <c r="D192" s="35" t="s">
        <v>149</v>
      </c>
      <c r="E192" s="3" t="s">
        <v>54</v>
      </c>
      <c r="F192" s="35" t="s">
        <v>147</v>
      </c>
      <c r="G192" s="3" t="s">
        <v>48</v>
      </c>
      <c r="H192" s="35" t="s">
        <v>152</v>
      </c>
      <c r="I192" s="3" t="s">
        <v>45</v>
      </c>
      <c r="J192" s="35" t="s">
        <v>148</v>
      </c>
      <c r="K192" s="3" t="s">
        <v>48</v>
      </c>
      <c r="L192" s="35" t="s">
        <v>147</v>
      </c>
    </row>
    <row r="193" spans="2:12" x14ac:dyDescent="0.35">
      <c r="B193" s="24" t="s">
        <v>6</v>
      </c>
      <c r="C193" s="3" t="s">
        <v>45</v>
      </c>
      <c r="D193" s="35" t="s">
        <v>148</v>
      </c>
      <c r="E193" s="3" t="s">
        <v>48</v>
      </c>
      <c r="F193" s="35" t="s">
        <v>151</v>
      </c>
      <c r="G193" s="3" t="s">
        <v>48</v>
      </c>
      <c r="H193" s="35" t="s">
        <v>152</v>
      </c>
      <c r="I193" s="3" t="s">
        <v>48</v>
      </c>
      <c r="J193" s="35" t="s">
        <v>151</v>
      </c>
      <c r="K193" s="3" t="s">
        <v>46</v>
      </c>
      <c r="L193" s="43" t="s">
        <v>150</v>
      </c>
    </row>
    <row r="194" spans="2:12" x14ac:dyDescent="0.35">
      <c r="B194" s="24" t="s">
        <v>7</v>
      </c>
      <c r="C194" s="3" t="s">
        <v>45</v>
      </c>
      <c r="D194" s="35" t="s">
        <v>155</v>
      </c>
      <c r="E194" s="3" t="s">
        <v>48</v>
      </c>
      <c r="F194" s="35" t="s">
        <v>291</v>
      </c>
      <c r="G194" s="3" t="s">
        <v>48</v>
      </c>
      <c r="H194" s="35" t="s">
        <v>205</v>
      </c>
      <c r="I194" s="3" t="s">
        <v>48</v>
      </c>
      <c r="J194" s="35" t="s">
        <v>151</v>
      </c>
      <c r="K194" s="3"/>
      <c r="L194" s="43"/>
    </row>
    <row r="195" spans="2:12" x14ac:dyDescent="0.35">
      <c r="B195" s="24" t="s">
        <v>8</v>
      </c>
      <c r="C195" s="3" t="s">
        <v>45</v>
      </c>
      <c r="D195" s="35" t="s">
        <v>510</v>
      </c>
      <c r="E195" s="3" t="s">
        <v>48</v>
      </c>
      <c r="F195" s="35" t="s">
        <v>291</v>
      </c>
      <c r="G195" s="3" t="s">
        <v>48</v>
      </c>
      <c r="H195" s="35" t="s">
        <v>205</v>
      </c>
      <c r="I195" s="3" t="s">
        <v>48</v>
      </c>
      <c r="J195" s="35" t="s">
        <v>149</v>
      </c>
      <c r="K195" s="26"/>
      <c r="L195" s="27"/>
    </row>
    <row r="196" spans="2:12" x14ac:dyDescent="0.35">
      <c r="B196" s="24" t="s">
        <v>9</v>
      </c>
      <c r="C196" s="3" t="s">
        <v>46</v>
      </c>
      <c r="D196" s="43" t="s">
        <v>154</v>
      </c>
      <c r="E196" s="3" t="s">
        <v>46</v>
      </c>
      <c r="F196" s="43" t="s">
        <v>153</v>
      </c>
      <c r="G196" s="3" t="s">
        <v>46</v>
      </c>
      <c r="H196" s="43" t="s">
        <v>314</v>
      </c>
      <c r="I196" s="3" t="s">
        <v>48</v>
      </c>
      <c r="J196" s="35" t="s">
        <v>149</v>
      </c>
      <c r="K196" s="3"/>
      <c r="L196" s="43"/>
    </row>
    <row r="197" spans="2:12" x14ac:dyDescent="0.35">
      <c r="B197" s="24" t="s">
        <v>10</v>
      </c>
      <c r="C197" s="3" t="s">
        <v>46</v>
      </c>
      <c r="D197" s="43" t="s">
        <v>573</v>
      </c>
      <c r="E197" s="3" t="s">
        <v>46</v>
      </c>
      <c r="F197" s="43" t="s">
        <v>145</v>
      </c>
      <c r="G197" s="3" t="s">
        <v>46</v>
      </c>
      <c r="H197" s="43" t="s">
        <v>308</v>
      </c>
      <c r="I197" s="3" t="s">
        <v>46</v>
      </c>
      <c r="J197" s="43" t="s">
        <v>309</v>
      </c>
      <c r="K197" s="3"/>
      <c r="L197" s="43"/>
    </row>
    <row r="198" spans="2:12" x14ac:dyDescent="0.35">
      <c r="B198" s="24" t="s">
        <v>11</v>
      </c>
      <c r="C198" s="4"/>
      <c r="D198" s="77"/>
      <c r="E198" s="4"/>
      <c r="F198" s="59"/>
      <c r="G198" s="28"/>
      <c r="H198" s="77"/>
      <c r="I198" s="5"/>
      <c r="J198" s="6"/>
      <c r="K198" s="4"/>
      <c r="L198" s="6"/>
    </row>
    <row r="200" spans="2:12" x14ac:dyDescent="0.35">
      <c r="B200" s="79" t="s">
        <v>315</v>
      </c>
      <c r="C200" s="223" t="s">
        <v>652</v>
      </c>
      <c r="D200" s="224"/>
      <c r="E200" s="223" t="s">
        <v>653</v>
      </c>
      <c r="F200" s="224"/>
      <c r="G200" s="223" t="s">
        <v>654</v>
      </c>
      <c r="H200" s="224"/>
      <c r="I200" s="223" t="s">
        <v>655</v>
      </c>
      <c r="J200" s="224"/>
      <c r="K200" s="225" t="s">
        <v>656</v>
      </c>
      <c r="L200" s="224"/>
    </row>
    <row r="201" spans="2:12" x14ac:dyDescent="0.35">
      <c r="B201" s="24" t="s">
        <v>12</v>
      </c>
      <c r="C201" s="8"/>
      <c r="D201" s="47"/>
      <c r="E201" s="8"/>
      <c r="F201" s="47"/>
      <c r="G201" s="8"/>
      <c r="H201" s="89"/>
      <c r="I201" s="9"/>
      <c r="J201" s="47"/>
      <c r="K201" s="8"/>
      <c r="L201" s="47"/>
    </row>
    <row r="202" spans="2:12" x14ac:dyDescent="0.35">
      <c r="B202" s="24" t="s">
        <v>0</v>
      </c>
      <c r="C202" s="3"/>
      <c r="D202" s="42"/>
      <c r="E202" s="3"/>
      <c r="F202" s="42"/>
      <c r="G202" s="3"/>
      <c r="H202" s="76"/>
      <c r="K202" s="3"/>
      <c r="L202" s="42"/>
    </row>
    <row r="203" spans="2:12" x14ac:dyDescent="0.35">
      <c r="B203" s="24" t="s">
        <v>1</v>
      </c>
      <c r="C203" s="3"/>
      <c r="D203" s="42"/>
      <c r="E203" s="3"/>
      <c r="F203" s="42"/>
      <c r="G203" s="3"/>
      <c r="H203" s="76"/>
      <c r="K203" s="3"/>
      <c r="L203" s="43"/>
    </row>
    <row r="204" spans="2:12" x14ac:dyDescent="0.35">
      <c r="B204" s="24" t="s">
        <v>2</v>
      </c>
      <c r="C204" s="3"/>
      <c r="D204" s="42"/>
      <c r="E204" s="26"/>
      <c r="F204" s="76"/>
      <c r="G204" s="3"/>
      <c r="H204" s="76"/>
      <c r="J204" s="76"/>
      <c r="K204" s="3"/>
      <c r="L204" s="35"/>
    </row>
    <row r="205" spans="2:12" x14ac:dyDescent="0.35">
      <c r="B205" s="24" t="s">
        <v>3</v>
      </c>
      <c r="C205" s="26"/>
      <c r="D205" s="27"/>
      <c r="E205" s="26"/>
      <c r="F205" s="76"/>
      <c r="G205" s="3"/>
      <c r="H205" s="76"/>
      <c r="J205" s="76"/>
      <c r="K205" s="3"/>
      <c r="L205" s="43"/>
    </row>
    <row r="206" spans="2:12" x14ac:dyDescent="0.35">
      <c r="B206" s="24" t="s">
        <v>4</v>
      </c>
      <c r="C206" s="3" t="s">
        <v>48</v>
      </c>
      <c r="D206" s="35" t="s">
        <v>541</v>
      </c>
      <c r="E206" s="3" t="s">
        <v>54</v>
      </c>
      <c r="F206" s="35" t="s">
        <v>147</v>
      </c>
      <c r="G206" s="26"/>
      <c r="H206" s="76"/>
      <c r="I206" s="3" t="s">
        <v>45</v>
      </c>
      <c r="J206" s="35" t="s">
        <v>542</v>
      </c>
      <c r="K206" s="3" t="s">
        <v>45</v>
      </c>
      <c r="L206" s="35" t="s">
        <v>316</v>
      </c>
    </row>
    <row r="207" spans="2:12" x14ac:dyDescent="0.35">
      <c r="B207" s="24" t="s">
        <v>5</v>
      </c>
      <c r="C207" s="3" t="s">
        <v>48</v>
      </c>
      <c r="D207" s="35" t="s">
        <v>541</v>
      </c>
      <c r="E207" s="3" t="s">
        <v>54</v>
      </c>
      <c r="F207" s="35" t="s">
        <v>147</v>
      </c>
      <c r="G207" s="3" t="s">
        <v>48</v>
      </c>
      <c r="H207" s="35" t="s">
        <v>543</v>
      </c>
      <c r="I207" s="3" t="s">
        <v>45</v>
      </c>
      <c r="J207" s="35" t="s">
        <v>542</v>
      </c>
      <c r="K207" s="3" t="s">
        <v>48</v>
      </c>
      <c r="L207" s="35" t="s">
        <v>317</v>
      </c>
    </row>
    <row r="208" spans="2:12" x14ac:dyDescent="0.35">
      <c r="B208" s="24" t="s">
        <v>6</v>
      </c>
      <c r="C208" s="3" t="s">
        <v>45</v>
      </c>
      <c r="D208" s="35" t="s">
        <v>542</v>
      </c>
      <c r="E208" s="3" t="s">
        <v>48</v>
      </c>
      <c r="F208" s="35" t="s">
        <v>151</v>
      </c>
      <c r="G208" s="3" t="s">
        <v>48</v>
      </c>
      <c r="H208" s="35" t="s">
        <v>543</v>
      </c>
      <c r="I208" s="3" t="s">
        <v>48</v>
      </c>
      <c r="J208" s="35" t="s">
        <v>151</v>
      </c>
      <c r="K208" s="3"/>
      <c r="L208" s="43"/>
    </row>
    <row r="209" spans="2:12" x14ac:dyDescent="0.35">
      <c r="B209" s="24" t="s">
        <v>7</v>
      </c>
      <c r="C209" s="3" t="s">
        <v>45</v>
      </c>
      <c r="D209" s="35" t="s">
        <v>510</v>
      </c>
      <c r="E209" s="3" t="s">
        <v>48</v>
      </c>
      <c r="F209" s="35" t="s">
        <v>291</v>
      </c>
      <c r="G209" s="3" t="s">
        <v>48</v>
      </c>
      <c r="H209" s="35" t="s">
        <v>205</v>
      </c>
      <c r="I209" s="3" t="s">
        <v>48</v>
      </c>
      <c r="J209" s="35" t="s">
        <v>151</v>
      </c>
      <c r="K209" s="3"/>
      <c r="L209" s="43"/>
    </row>
    <row r="210" spans="2:12" x14ac:dyDescent="0.35">
      <c r="B210" s="24" t="s">
        <v>8</v>
      </c>
      <c r="C210" s="3" t="s">
        <v>45</v>
      </c>
      <c r="D210" s="35" t="s">
        <v>510</v>
      </c>
      <c r="E210" s="3" t="s">
        <v>48</v>
      </c>
      <c r="F210" s="35" t="s">
        <v>291</v>
      </c>
      <c r="G210" s="3" t="s">
        <v>48</v>
      </c>
      <c r="H210" s="35" t="s">
        <v>205</v>
      </c>
      <c r="I210" s="3" t="s">
        <v>48</v>
      </c>
      <c r="J210" s="35" t="s">
        <v>541</v>
      </c>
      <c r="K210" s="3"/>
      <c r="L210" s="43"/>
    </row>
    <row r="211" spans="2:12" x14ac:dyDescent="0.35">
      <c r="B211" s="24" t="s">
        <v>9</v>
      </c>
      <c r="C211" s="3" t="s">
        <v>46</v>
      </c>
      <c r="D211" s="43" t="s">
        <v>573</v>
      </c>
      <c r="E211" s="3"/>
      <c r="F211" s="43"/>
      <c r="G211" s="3"/>
      <c r="H211" s="43"/>
      <c r="I211" s="3" t="s">
        <v>48</v>
      </c>
      <c r="J211" s="35" t="s">
        <v>541</v>
      </c>
      <c r="K211" s="3"/>
      <c r="L211" s="43"/>
    </row>
    <row r="212" spans="2:12" x14ac:dyDescent="0.35">
      <c r="B212" s="24" t="s">
        <v>10</v>
      </c>
      <c r="C212" s="3" t="s">
        <v>46</v>
      </c>
      <c r="D212" s="43" t="s">
        <v>573</v>
      </c>
      <c r="E212" s="3"/>
      <c r="F212" s="43"/>
      <c r="G212" s="3"/>
      <c r="H212" s="43"/>
      <c r="I212" s="3"/>
      <c r="J212" s="43"/>
      <c r="K212" s="3"/>
      <c r="L212" s="43"/>
    </row>
    <row r="213" spans="2:12" x14ac:dyDescent="0.35">
      <c r="B213" s="24" t="s">
        <v>11</v>
      </c>
      <c r="C213" s="4"/>
      <c r="D213" s="77"/>
      <c r="E213" s="4"/>
      <c r="F213" s="59"/>
      <c r="G213" s="28"/>
      <c r="H213" s="77"/>
      <c r="I213" s="5"/>
      <c r="J213" s="6"/>
      <c r="K213" s="4"/>
      <c r="L213" s="6"/>
    </row>
  </sheetData>
  <mergeCells count="72">
    <mergeCell ref="C200:D200"/>
    <mergeCell ref="E200:F200"/>
    <mergeCell ref="G200:H200"/>
    <mergeCell ref="I200:J200"/>
    <mergeCell ref="K200:L200"/>
    <mergeCell ref="C170:D170"/>
    <mergeCell ref="E170:F170"/>
    <mergeCell ref="G170:H170"/>
    <mergeCell ref="I170:J170"/>
    <mergeCell ref="K170:L170"/>
    <mergeCell ref="C185:D185"/>
    <mergeCell ref="E185:F185"/>
    <mergeCell ref="G185:H185"/>
    <mergeCell ref="I185:J185"/>
    <mergeCell ref="K185:L185"/>
    <mergeCell ref="C140:D140"/>
    <mergeCell ref="E140:F140"/>
    <mergeCell ref="G140:H140"/>
    <mergeCell ref="I140:J140"/>
    <mergeCell ref="K140:L140"/>
    <mergeCell ref="C155:D155"/>
    <mergeCell ref="E155:F155"/>
    <mergeCell ref="G155:H155"/>
    <mergeCell ref="I155:J155"/>
    <mergeCell ref="K155:L155"/>
    <mergeCell ref="C110:D110"/>
    <mergeCell ref="E110:F110"/>
    <mergeCell ref="G110:H110"/>
    <mergeCell ref="I110:J110"/>
    <mergeCell ref="K110:L110"/>
    <mergeCell ref="C125:D125"/>
    <mergeCell ref="E125:F125"/>
    <mergeCell ref="G125:H125"/>
    <mergeCell ref="I125:J125"/>
    <mergeCell ref="K125:L125"/>
    <mergeCell ref="C80:D80"/>
    <mergeCell ref="E80:F80"/>
    <mergeCell ref="G80:H80"/>
    <mergeCell ref="I80:J80"/>
    <mergeCell ref="K80:L80"/>
    <mergeCell ref="C95:D95"/>
    <mergeCell ref="E95:F95"/>
    <mergeCell ref="G95:H95"/>
    <mergeCell ref="I95:J95"/>
    <mergeCell ref="K95:L95"/>
    <mergeCell ref="C50:D50"/>
    <mergeCell ref="E50:F50"/>
    <mergeCell ref="G50:H50"/>
    <mergeCell ref="I50:J50"/>
    <mergeCell ref="K50:L50"/>
    <mergeCell ref="C65:D65"/>
    <mergeCell ref="E65:F65"/>
    <mergeCell ref="G65:H65"/>
    <mergeCell ref="I65:J65"/>
    <mergeCell ref="K65:L65"/>
    <mergeCell ref="C20:D20"/>
    <mergeCell ref="E20:F20"/>
    <mergeCell ref="G20:H20"/>
    <mergeCell ref="I20:J20"/>
    <mergeCell ref="K20:L20"/>
    <mergeCell ref="C35:D35"/>
    <mergeCell ref="E35:F35"/>
    <mergeCell ref="G35:H35"/>
    <mergeCell ref="I35:J35"/>
    <mergeCell ref="K35:L35"/>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5EF92-E980-41EB-A95B-A04F52318F2B}">
  <dimension ref="A1:G140"/>
  <sheetViews>
    <sheetView topLeftCell="A28" workbookViewId="0">
      <selection activeCell="E49" sqref="E49"/>
    </sheetView>
  </sheetViews>
  <sheetFormatPr defaultColWidth="8.81640625" defaultRowHeight="14.5" x14ac:dyDescent="0.35"/>
  <cols>
    <col min="1" max="1" width="5.1796875" customWidth="1"/>
    <col min="2" max="2" width="15.453125" customWidth="1"/>
    <col min="3" max="3" width="8.7265625" customWidth="1"/>
    <col min="4" max="4" width="4.81640625" customWidth="1"/>
    <col min="5" max="5" width="44.54296875" customWidth="1"/>
    <col min="6" max="6" width="7.81640625" customWidth="1"/>
    <col min="7" max="7" width="22.7265625" customWidth="1"/>
  </cols>
  <sheetData>
    <row r="1" spans="2:6" ht="18.649999999999999" customHeight="1" x14ac:dyDescent="0.35">
      <c r="C1" s="207"/>
      <c r="D1" s="207"/>
    </row>
    <row r="2" spans="2:6" ht="25.5" customHeight="1" x14ac:dyDescent="0.35">
      <c r="C2" s="208"/>
      <c r="D2" s="208"/>
    </row>
    <row r="3" spans="2:6" x14ac:dyDescent="0.35">
      <c r="B3" t="s">
        <v>676</v>
      </c>
      <c r="C3" s="90"/>
      <c r="E3" s="90" t="s">
        <v>677</v>
      </c>
    </row>
    <row r="4" spans="2:6" x14ac:dyDescent="0.35">
      <c r="C4" t="s">
        <v>678</v>
      </c>
      <c r="D4" t="s">
        <v>26</v>
      </c>
      <c r="E4" t="s">
        <v>70</v>
      </c>
      <c r="F4" s="209"/>
    </row>
    <row r="5" spans="2:6" x14ac:dyDescent="0.35">
      <c r="C5" t="s">
        <v>679</v>
      </c>
      <c r="D5" t="s">
        <v>26</v>
      </c>
      <c r="E5" t="s">
        <v>71</v>
      </c>
      <c r="F5" s="209"/>
    </row>
    <row r="6" spans="2:6" x14ac:dyDescent="0.35">
      <c r="C6" t="s">
        <v>680</v>
      </c>
      <c r="D6" t="s">
        <v>26</v>
      </c>
      <c r="E6" t="s">
        <v>72</v>
      </c>
      <c r="F6" s="209"/>
    </row>
    <row r="7" spans="2:6" x14ac:dyDescent="0.35">
      <c r="C7" t="s">
        <v>681</v>
      </c>
      <c r="D7" t="s">
        <v>26</v>
      </c>
      <c r="E7" t="s">
        <v>73</v>
      </c>
      <c r="F7" s="209"/>
    </row>
    <row r="8" spans="2:6" x14ac:dyDescent="0.35">
      <c r="C8" t="s">
        <v>682</v>
      </c>
      <c r="D8" t="s">
        <v>26</v>
      </c>
      <c r="E8" t="s">
        <v>683</v>
      </c>
      <c r="F8" s="209"/>
    </row>
    <row r="9" spans="2:6" x14ac:dyDescent="0.35">
      <c r="C9" s="30" t="s">
        <v>684</v>
      </c>
      <c r="D9" s="210" t="s">
        <v>29</v>
      </c>
      <c r="E9" s="30" t="s">
        <v>76</v>
      </c>
      <c r="F9" s="211"/>
    </row>
    <row r="10" spans="2:6" x14ac:dyDescent="0.35">
      <c r="C10" s="30" t="s">
        <v>685</v>
      </c>
      <c r="D10" s="210" t="s">
        <v>29</v>
      </c>
      <c r="E10" s="30" t="s">
        <v>77</v>
      </c>
      <c r="F10" s="211"/>
    </row>
    <row r="11" spans="2:6" x14ac:dyDescent="0.35">
      <c r="C11" s="30"/>
      <c r="E11" s="81"/>
    </row>
    <row r="12" spans="2:6" x14ac:dyDescent="0.35">
      <c r="B12" s="33" t="s">
        <v>676</v>
      </c>
      <c r="E12" s="33" t="s">
        <v>686</v>
      </c>
    </row>
    <row r="13" spans="2:6" x14ac:dyDescent="0.35">
      <c r="C13" s="54" t="s">
        <v>687</v>
      </c>
      <c r="D13" t="s">
        <v>26</v>
      </c>
      <c r="E13" t="s">
        <v>688</v>
      </c>
      <c r="F13" s="209"/>
    </row>
    <row r="14" spans="2:6" x14ac:dyDescent="0.35">
      <c r="C14" s="54" t="s">
        <v>689</v>
      </c>
      <c r="D14" t="s">
        <v>26</v>
      </c>
      <c r="E14" t="s">
        <v>690</v>
      </c>
      <c r="F14" s="209"/>
    </row>
    <row r="15" spans="2:6" x14ac:dyDescent="0.35">
      <c r="C15" s="54" t="s">
        <v>691</v>
      </c>
      <c r="D15" t="s">
        <v>26</v>
      </c>
      <c r="E15" t="s">
        <v>692</v>
      </c>
      <c r="F15" s="209"/>
    </row>
    <row r="16" spans="2:6" x14ac:dyDescent="0.35">
      <c r="C16" t="s">
        <v>693</v>
      </c>
      <c r="D16" t="s">
        <v>26</v>
      </c>
      <c r="E16" t="s">
        <v>694</v>
      </c>
    </row>
    <row r="17" spans="2:6" x14ac:dyDescent="0.35">
      <c r="C17" t="s">
        <v>695</v>
      </c>
      <c r="D17" t="s">
        <v>26</v>
      </c>
      <c r="E17" t="s">
        <v>696</v>
      </c>
    </row>
    <row r="18" spans="2:6" x14ac:dyDescent="0.35">
      <c r="C18" t="s">
        <v>697</v>
      </c>
      <c r="D18" t="s">
        <v>26</v>
      </c>
      <c r="E18" t="s">
        <v>698</v>
      </c>
    </row>
    <row r="19" spans="2:6" x14ac:dyDescent="0.35">
      <c r="C19" s="30" t="s">
        <v>699</v>
      </c>
      <c r="D19" s="210" t="s">
        <v>29</v>
      </c>
      <c r="E19" s="30" t="s">
        <v>700</v>
      </c>
    </row>
    <row r="20" spans="2:6" x14ac:dyDescent="0.35">
      <c r="C20" s="30" t="s">
        <v>701</v>
      </c>
      <c r="D20" s="210" t="s">
        <v>29</v>
      </c>
      <c r="E20" s="30" t="s">
        <v>702</v>
      </c>
    </row>
    <row r="21" spans="2:6" x14ac:dyDescent="0.35">
      <c r="C21" s="30" t="s">
        <v>703</v>
      </c>
      <c r="D21" s="210" t="s">
        <v>29</v>
      </c>
      <c r="E21" s="30" t="s">
        <v>704</v>
      </c>
    </row>
    <row r="22" spans="2:6" x14ac:dyDescent="0.35">
      <c r="C22" s="30" t="s">
        <v>705</v>
      </c>
      <c r="D22" s="210" t="s">
        <v>29</v>
      </c>
      <c r="E22" s="30" t="s">
        <v>706</v>
      </c>
    </row>
    <row r="23" spans="2:6" x14ac:dyDescent="0.35">
      <c r="C23" s="30"/>
      <c r="E23" s="30"/>
    </row>
    <row r="24" spans="2:6" x14ac:dyDescent="0.35">
      <c r="B24" s="33" t="s">
        <v>707</v>
      </c>
      <c r="C24" s="212"/>
      <c r="E24" s="33" t="s">
        <v>708</v>
      </c>
    </row>
    <row r="25" spans="2:6" x14ac:dyDescent="0.35">
      <c r="C25" t="s">
        <v>709</v>
      </c>
      <c r="D25" t="s">
        <v>26</v>
      </c>
      <c r="E25" t="s">
        <v>353</v>
      </c>
      <c r="F25" s="209"/>
    </row>
    <row r="26" spans="2:6" x14ac:dyDescent="0.35">
      <c r="C26" t="s">
        <v>710</v>
      </c>
      <c r="D26" t="s">
        <v>26</v>
      </c>
      <c r="E26" t="s">
        <v>357</v>
      </c>
      <c r="F26" s="209"/>
    </row>
    <row r="27" spans="2:6" x14ac:dyDescent="0.35">
      <c r="C27" t="s">
        <v>711</v>
      </c>
      <c r="D27" t="s">
        <v>26</v>
      </c>
      <c r="E27" t="s">
        <v>359</v>
      </c>
      <c r="F27" s="209"/>
    </row>
    <row r="28" spans="2:6" x14ac:dyDescent="0.35">
      <c r="C28" t="s">
        <v>712</v>
      </c>
      <c r="D28" t="s">
        <v>26</v>
      </c>
      <c r="E28" t="s">
        <v>368</v>
      </c>
      <c r="F28" s="209"/>
    </row>
    <row r="29" spans="2:6" x14ac:dyDescent="0.35">
      <c r="C29" t="s">
        <v>713</v>
      </c>
      <c r="D29" t="s">
        <v>26</v>
      </c>
      <c r="E29" t="s">
        <v>714</v>
      </c>
      <c r="F29" s="209"/>
    </row>
    <row r="30" spans="2:6" x14ac:dyDescent="0.35">
      <c r="C30" s="30" t="s">
        <v>715</v>
      </c>
      <c r="D30" s="210" t="s">
        <v>29</v>
      </c>
      <c r="E30" s="30" t="s">
        <v>365</v>
      </c>
      <c r="F30" s="211"/>
    </row>
    <row r="31" spans="2:6" x14ac:dyDescent="0.35">
      <c r="C31" s="30" t="s">
        <v>716</v>
      </c>
      <c r="D31" s="210" t="s">
        <v>29</v>
      </c>
      <c r="E31" s="30" t="s">
        <v>370</v>
      </c>
      <c r="F31" s="211"/>
    </row>
    <row r="32" spans="2:6" x14ac:dyDescent="0.35">
      <c r="C32" s="212"/>
      <c r="E32" s="213"/>
    </row>
    <row r="33" spans="2:7" x14ac:dyDescent="0.35">
      <c r="B33" s="33" t="s">
        <v>707</v>
      </c>
      <c r="E33" s="33" t="s">
        <v>717</v>
      </c>
    </row>
    <row r="34" spans="2:7" x14ac:dyDescent="0.35">
      <c r="C34" s="34" t="s">
        <v>718</v>
      </c>
      <c r="D34" t="s">
        <v>26</v>
      </c>
      <c r="E34" t="s">
        <v>719</v>
      </c>
      <c r="F34" s="209"/>
    </row>
    <row r="35" spans="2:7" x14ac:dyDescent="0.35">
      <c r="C35" s="34" t="s">
        <v>720</v>
      </c>
      <c r="D35" t="s">
        <v>26</v>
      </c>
      <c r="E35" t="s">
        <v>721</v>
      </c>
      <c r="F35" s="209"/>
    </row>
    <row r="36" spans="2:7" x14ac:dyDescent="0.35">
      <c r="C36" s="34" t="s">
        <v>722</v>
      </c>
      <c r="D36" t="s">
        <v>26</v>
      </c>
      <c r="E36" t="s">
        <v>723</v>
      </c>
      <c r="F36" s="209"/>
    </row>
    <row r="37" spans="2:7" x14ac:dyDescent="0.35">
      <c r="C37" s="34" t="s">
        <v>724</v>
      </c>
      <c r="D37" t="s">
        <v>26</v>
      </c>
      <c r="E37" t="s">
        <v>725</v>
      </c>
      <c r="F37" s="209"/>
    </row>
    <row r="38" spans="2:7" x14ac:dyDescent="0.35">
      <c r="C38" s="34" t="s">
        <v>726</v>
      </c>
      <c r="D38" t="s">
        <v>26</v>
      </c>
      <c r="E38" t="s">
        <v>727</v>
      </c>
      <c r="F38" s="209"/>
    </row>
    <row r="39" spans="2:7" x14ac:dyDescent="0.35">
      <c r="C39" s="56" t="s">
        <v>728</v>
      </c>
      <c r="D39" s="210" t="s">
        <v>29</v>
      </c>
      <c r="E39" s="30" t="s">
        <v>729</v>
      </c>
      <c r="F39" s="211"/>
    </row>
    <row r="40" spans="2:7" x14ac:dyDescent="0.35">
      <c r="C40" s="56" t="s">
        <v>730</v>
      </c>
      <c r="D40" s="210" t="s">
        <v>29</v>
      </c>
      <c r="E40" s="30" t="s">
        <v>731</v>
      </c>
      <c r="F40" s="211"/>
    </row>
    <row r="41" spans="2:7" x14ac:dyDescent="0.35">
      <c r="C41" s="56" t="s">
        <v>732</v>
      </c>
      <c r="D41" s="210" t="s">
        <v>29</v>
      </c>
      <c r="E41" s="30" t="s">
        <v>733</v>
      </c>
      <c r="F41" s="211"/>
    </row>
    <row r="42" spans="2:7" x14ac:dyDescent="0.35">
      <c r="C42" s="212"/>
      <c r="E42" s="213"/>
    </row>
    <row r="43" spans="2:7" x14ac:dyDescent="0.35">
      <c r="B43" s="33" t="s">
        <v>734</v>
      </c>
      <c r="E43" s="33" t="s">
        <v>735</v>
      </c>
    </row>
    <row r="44" spans="2:7" x14ac:dyDescent="0.35">
      <c r="C44" t="s">
        <v>736</v>
      </c>
      <c r="D44" t="s">
        <v>26</v>
      </c>
      <c r="E44" t="s">
        <v>387</v>
      </c>
      <c r="F44" s="209"/>
    </row>
    <row r="45" spans="2:7" x14ac:dyDescent="0.35">
      <c r="C45" t="s">
        <v>737</v>
      </c>
      <c r="D45" t="s">
        <v>26</v>
      </c>
      <c r="E45" t="s">
        <v>388</v>
      </c>
      <c r="F45" s="209"/>
    </row>
    <row r="46" spans="2:7" x14ac:dyDescent="0.35">
      <c r="C46" t="s">
        <v>738</v>
      </c>
      <c r="D46" t="s">
        <v>26</v>
      </c>
      <c r="E46" t="s">
        <v>389</v>
      </c>
      <c r="F46" s="209"/>
    </row>
    <row r="47" spans="2:7" x14ac:dyDescent="0.35">
      <c r="C47" t="s">
        <v>739</v>
      </c>
      <c r="D47" t="s">
        <v>26</v>
      </c>
      <c r="E47" t="s">
        <v>390</v>
      </c>
      <c r="F47" s="209"/>
    </row>
    <row r="48" spans="2:7" x14ac:dyDescent="0.35">
      <c r="C48" t="s">
        <v>740</v>
      </c>
      <c r="D48" t="s">
        <v>26</v>
      </c>
      <c r="E48" t="s">
        <v>391</v>
      </c>
      <c r="F48" s="30"/>
      <c r="G48" s="30"/>
    </row>
    <row r="49" spans="1:7" x14ac:dyDescent="0.35">
      <c r="C49" s="30" t="s">
        <v>741</v>
      </c>
      <c r="D49" s="210" t="s">
        <v>29</v>
      </c>
      <c r="E49" s="30" t="s">
        <v>742</v>
      </c>
      <c r="F49" s="30"/>
      <c r="G49" s="30"/>
    </row>
    <row r="50" spans="1:7" x14ac:dyDescent="0.35">
      <c r="C50" s="30" t="s">
        <v>743</v>
      </c>
      <c r="D50" s="210" t="s">
        <v>29</v>
      </c>
      <c r="E50" s="30" t="s">
        <v>744</v>
      </c>
      <c r="F50" s="30"/>
      <c r="G50" s="30"/>
    </row>
    <row r="51" spans="1:7" x14ac:dyDescent="0.35">
      <c r="C51" s="30" t="s">
        <v>745</v>
      </c>
      <c r="D51" s="210" t="s">
        <v>29</v>
      </c>
      <c r="E51" s="30" t="s">
        <v>746</v>
      </c>
      <c r="F51" s="30"/>
      <c r="G51" s="30"/>
    </row>
    <row r="52" spans="1:7" x14ac:dyDescent="0.35">
      <c r="C52" s="30" t="s">
        <v>747</v>
      </c>
      <c r="D52" s="210" t="s">
        <v>29</v>
      </c>
      <c r="E52" s="30" t="s">
        <v>407</v>
      </c>
      <c r="F52" s="30"/>
      <c r="G52" s="30"/>
    </row>
    <row r="53" spans="1:7" x14ac:dyDescent="0.35">
      <c r="C53" s="212"/>
      <c r="E53" s="213"/>
    </row>
    <row r="54" spans="1:7" x14ac:dyDescent="0.35">
      <c r="B54" s="33" t="s">
        <v>734</v>
      </c>
      <c r="E54" s="33" t="s">
        <v>748</v>
      </c>
    </row>
    <row r="55" spans="1:7" x14ac:dyDescent="0.35">
      <c r="C55" s="34" t="s">
        <v>749</v>
      </c>
      <c r="D55" t="s">
        <v>26</v>
      </c>
      <c r="E55" t="s">
        <v>750</v>
      </c>
      <c r="F55" s="209"/>
    </row>
    <row r="56" spans="1:7" x14ac:dyDescent="0.35">
      <c r="C56" s="34" t="s">
        <v>751</v>
      </c>
      <c r="D56" t="s">
        <v>26</v>
      </c>
      <c r="E56" t="s">
        <v>752</v>
      </c>
    </row>
    <row r="57" spans="1:7" x14ac:dyDescent="0.35">
      <c r="C57" s="34" t="s">
        <v>753</v>
      </c>
      <c r="D57" t="s">
        <v>26</v>
      </c>
      <c r="E57" t="s">
        <v>754</v>
      </c>
      <c r="F57" s="209"/>
    </row>
    <row r="58" spans="1:7" x14ac:dyDescent="0.35">
      <c r="C58" s="34" t="s">
        <v>755</v>
      </c>
      <c r="D58" t="s">
        <v>26</v>
      </c>
      <c r="E58" t="s">
        <v>756</v>
      </c>
      <c r="F58" s="209"/>
    </row>
    <row r="59" spans="1:7" x14ac:dyDescent="0.35">
      <c r="C59" s="34" t="s">
        <v>757</v>
      </c>
      <c r="D59" t="s">
        <v>26</v>
      </c>
      <c r="E59" t="s">
        <v>758</v>
      </c>
      <c r="F59" s="209"/>
    </row>
    <row r="60" spans="1:7" x14ac:dyDescent="0.35">
      <c r="C60" s="56" t="s">
        <v>759</v>
      </c>
      <c r="D60" s="210" t="s">
        <v>29</v>
      </c>
      <c r="E60" s="30" t="s">
        <v>760</v>
      </c>
      <c r="F60" s="211"/>
      <c r="G60" s="211"/>
    </row>
    <row r="61" spans="1:7" x14ac:dyDescent="0.35">
      <c r="C61" s="56" t="s">
        <v>761</v>
      </c>
      <c r="D61" s="210" t="s">
        <v>29</v>
      </c>
      <c r="E61" s="30" t="s">
        <v>762</v>
      </c>
      <c r="F61" s="211"/>
      <c r="G61" s="211"/>
    </row>
    <row r="62" spans="1:7" s="30" customFormat="1" x14ac:dyDescent="0.35">
      <c r="A62"/>
      <c r="C62" s="56" t="s">
        <v>763</v>
      </c>
      <c r="D62" s="210" t="s">
        <v>29</v>
      </c>
      <c r="E62" s="30" t="s">
        <v>764</v>
      </c>
      <c r="F62" s="211"/>
      <c r="G62" s="211"/>
    </row>
    <row r="63" spans="1:7" x14ac:dyDescent="0.35">
      <c r="C63" s="56" t="s">
        <v>765</v>
      </c>
      <c r="D63" s="210" t="s">
        <v>29</v>
      </c>
      <c r="E63" s="30" t="s">
        <v>766</v>
      </c>
      <c r="F63" s="211"/>
      <c r="G63" s="211"/>
    </row>
    <row r="64" spans="1:7" x14ac:dyDescent="0.35">
      <c r="C64" s="56" t="s">
        <v>767</v>
      </c>
      <c r="D64" s="210" t="s">
        <v>29</v>
      </c>
      <c r="E64" s="30" t="s">
        <v>768</v>
      </c>
      <c r="F64" s="211"/>
      <c r="G64" s="211"/>
    </row>
    <row r="65" spans="2:7" x14ac:dyDescent="0.35">
      <c r="C65" s="56" t="s">
        <v>769</v>
      </c>
      <c r="D65" s="210" t="s">
        <v>29</v>
      </c>
      <c r="E65" s="30" t="s">
        <v>770</v>
      </c>
      <c r="F65" s="211"/>
      <c r="G65" s="211"/>
    </row>
    <row r="66" spans="2:7" x14ac:dyDescent="0.35">
      <c r="C66" s="212"/>
      <c r="D66" s="210"/>
      <c r="E66" s="30"/>
    </row>
    <row r="67" spans="2:7" x14ac:dyDescent="0.35">
      <c r="C67" s="212"/>
    </row>
    <row r="68" spans="2:7" x14ac:dyDescent="0.35">
      <c r="B68" s="33" t="s">
        <v>771</v>
      </c>
      <c r="E68" s="33" t="s">
        <v>772</v>
      </c>
    </row>
    <row r="69" spans="2:7" x14ac:dyDescent="0.35">
      <c r="C69" t="s">
        <v>773</v>
      </c>
      <c r="D69" t="s">
        <v>26</v>
      </c>
      <c r="E69" t="s">
        <v>78</v>
      </c>
      <c r="F69" s="209"/>
    </row>
    <row r="70" spans="2:7" x14ac:dyDescent="0.35">
      <c r="C70" t="s">
        <v>774</v>
      </c>
      <c r="D70" t="s">
        <v>26</v>
      </c>
      <c r="E70" t="s">
        <v>79</v>
      </c>
      <c r="F70" s="209"/>
    </row>
    <row r="71" spans="2:7" x14ac:dyDescent="0.35">
      <c r="C71" t="s">
        <v>775</v>
      </c>
      <c r="D71" t="s">
        <v>26</v>
      </c>
      <c r="E71" t="s">
        <v>80</v>
      </c>
      <c r="F71" s="209"/>
    </row>
    <row r="72" spans="2:7" x14ac:dyDescent="0.35">
      <c r="C72" t="s">
        <v>776</v>
      </c>
      <c r="D72" t="s">
        <v>26</v>
      </c>
      <c r="E72" t="s">
        <v>81</v>
      </c>
      <c r="F72" s="209"/>
    </row>
    <row r="73" spans="2:7" x14ac:dyDescent="0.35">
      <c r="C73" t="s">
        <v>777</v>
      </c>
      <c r="D73" t="s">
        <v>26</v>
      </c>
      <c r="E73" t="s">
        <v>82</v>
      </c>
      <c r="F73" s="209"/>
    </row>
    <row r="74" spans="2:7" x14ac:dyDescent="0.35">
      <c r="C74" t="s">
        <v>778</v>
      </c>
      <c r="D74" t="s">
        <v>26</v>
      </c>
      <c r="E74" t="s">
        <v>83</v>
      </c>
      <c r="F74" s="209"/>
    </row>
    <row r="75" spans="2:7" x14ac:dyDescent="0.35">
      <c r="C75" s="30" t="s">
        <v>779</v>
      </c>
      <c r="D75" s="210" t="s">
        <v>29</v>
      </c>
      <c r="E75" s="30" t="s">
        <v>84</v>
      </c>
      <c r="F75" s="211"/>
    </row>
    <row r="76" spans="2:7" x14ac:dyDescent="0.35">
      <c r="C76" s="30" t="s">
        <v>780</v>
      </c>
      <c r="D76" s="210" t="s">
        <v>29</v>
      </c>
      <c r="E76" s="30" t="s">
        <v>86</v>
      </c>
      <c r="F76" s="211"/>
    </row>
    <row r="77" spans="2:7" x14ac:dyDescent="0.35">
      <c r="C77" s="30" t="s">
        <v>781</v>
      </c>
      <c r="D77" s="210" t="s">
        <v>29</v>
      </c>
      <c r="E77" s="30" t="s">
        <v>88</v>
      </c>
      <c r="F77" s="211"/>
    </row>
    <row r="78" spans="2:7" x14ac:dyDescent="0.35">
      <c r="C78" s="30" t="s">
        <v>782</v>
      </c>
      <c r="D78" s="210" t="s">
        <v>29</v>
      </c>
      <c r="E78" s="30" t="s">
        <v>90</v>
      </c>
      <c r="F78" s="211"/>
    </row>
    <row r="79" spans="2:7" x14ac:dyDescent="0.35">
      <c r="C79" s="30" t="s">
        <v>783</v>
      </c>
      <c r="D79" s="210" t="s">
        <v>29</v>
      </c>
      <c r="E79" s="30" t="s">
        <v>203</v>
      </c>
      <c r="F79" s="211"/>
    </row>
    <row r="80" spans="2:7" x14ac:dyDescent="0.35">
      <c r="C80" s="30" t="s">
        <v>784</v>
      </c>
      <c r="D80" s="210" t="s">
        <v>29</v>
      </c>
      <c r="E80" s="30" t="s">
        <v>785</v>
      </c>
      <c r="F80" s="211"/>
    </row>
    <row r="81" spans="2:6" x14ac:dyDescent="0.35">
      <c r="C81" s="30" t="s">
        <v>786</v>
      </c>
      <c r="D81" s="210" t="s">
        <v>29</v>
      </c>
      <c r="E81" s="30" t="s">
        <v>787</v>
      </c>
      <c r="F81" s="211"/>
    </row>
    <row r="82" spans="2:6" x14ac:dyDescent="0.35">
      <c r="C82" s="30"/>
      <c r="D82" s="30"/>
      <c r="E82" s="30"/>
      <c r="F82" s="211"/>
    </row>
    <row r="83" spans="2:6" x14ac:dyDescent="0.35">
      <c r="B83" s="33" t="s">
        <v>771</v>
      </c>
      <c r="E83" s="33" t="s">
        <v>788</v>
      </c>
    </row>
    <row r="84" spans="2:6" x14ac:dyDescent="0.35">
      <c r="C84" s="34" t="s">
        <v>789</v>
      </c>
      <c r="D84" t="s">
        <v>26</v>
      </c>
      <c r="E84" t="s">
        <v>790</v>
      </c>
      <c r="F84" s="209"/>
    </row>
    <row r="85" spans="2:6" x14ac:dyDescent="0.35">
      <c r="C85" s="34" t="s">
        <v>791</v>
      </c>
      <c r="D85" t="s">
        <v>26</v>
      </c>
      <c r="E85" t="s">
        <v>792</v>
      </c>
      <c r="F85" s="209"/>
    </row>
    <row r="86" spans="2:6" x14ac:dyDescent="0.35">
      <c r="C86" s="34" t="s">
        <v>793</v>
      </c>
      <c r="D86" t="s">
        <v>26</v>
      </c>
      <c r="E86" t="s">
        <v>794</v>
      </c>
      <c r="F86" s="209"/>
    </row>
    <row r="87" spans="2:6" x14ac:dyDescent="0.35">
      <c r="C87" s="34" t="s">
        <v>795</v>
      </c>
      <c r="D87" t="s">
        <v>26</v>
      </c>
      <c r="E87" t="s">
        <v>796</v>
      </c>
      <c r="F87" s="209"/>
    </row>
    <row r="88" spans="2:6" x14ac:dyDescent="0.35">
      <c r="C88" s="34" t="s">
        <v>797</v>
      </c>
      <c r="D88" t="s">
        <v>26</v>
      </c>
      <c r="E88" t="s">
        <v>798</v>
      </c>
      <c r="F88" s="211"/>
    </row>
    <row r="89" spans="2:6" x14ac:dyDescent="0.35">
      <c r="C89" s="56" t="s">
        <v>799</v>
      </c>
      <c r="D89" s="210" t="s">
        <v>29</v>
      </c>
      <c r="E89" s="30" t="s">
        <v>800</v>
      </c>
      <c r="F89" s="211"/>
    </row>
    <row r="90" spans="2:6" x14ac:dyDescent="0.35">
      <c r="C90" s="56" t="s">
        <v>801</v>
      </c>
      <c r="D90" s="210" t="s">
        <v>29</v>
      </c>
      <c r="E90" s="30" t="s">
        <v>802</v>
      </c>
      <c r="F90" s="211"/>
    </row>
    <row r="91" spans="2:6" x14ac:dyDescent="0.35">
      <c r="C91" s="56" t="s">
        <v>803</v>
      </c>
      <c r="D91" s="210" t="s">
        <v>29</v>
      </c>
      <c r="E91" s="30" t="s">
        <v>804</v>
      </c>
      <c r="F91" s="211"/>
    </row>
    <row r="92" spans="2:6" x14ac:dyDescent="0.35">
      <c r="C92" s="56" t="s">
        <v>805</v>
      </c>
      <c r="D92" s="210" t="s">
        <v>29</v>
      </c>
      <c r="E92" s="30" t="s">
        <v>806</v>
      </c>
      <c r="F92" s="211"/>
    </row>
    <row r="93" spans="2:6" x14ac:dyDescent="0.35">
      <c r="C93" s="56" t="s">
        <v>807</v>
      </c>
      <c r="D93" s="210" t="s">
        <v>29</v>
      </c>
      <c r="E93" s="30" t="s">
        <v>808</v>
      </c>
      <c r="F93" s="211"/>
    </row>
    <row r="94" spans="2:6" x14ac:dyDescent="0.35">
      <c r="C94" s="56" t="s">
        <v>809</v>
      </c>
      <c r="D94" s="210" t="s">
        <v>29</v>
      </c>
      <c r="E94" s="30" t="s">
        <v>810</v>
      </c>
      <c r="F94" s="211"/>
    </row>
    <row r="95" spans="2:6" x14ac:dyDescent="0.35">
      <c r="C95" s="56" t="s">
        <v>811</v>
      </c>
      <c r="D95" s="210" t="s">
        <v>29</v>
      </c>
      <c r="E95" s="30" t="s">
        <v>812</v>
      </c>
      <c r="F95" s="211"/>
    </row>
    <row r="96" spans="2:6" x14ac:dyDescent="0.35">
      <c r="C96" s="56" t="s">
        <v>813</v>
      </c>
      <c r="D96" s="210" t="s">
        <v>29</v>
      </c>
      <c r="E96" s="30" t="s">
        <v>814</v>
      </c>
      <c r="F96" s="211"/>
    </row>
    <row r="97" spans="2:7" x14ac:dyDescent="0.35">
      <c r="C97" s="56" t="s">
        <v>815</v>
      </c>
      <c r="D97" s="210" t="s">
        <v>29</v>
      </c>
      <c r="E97" s="30" t="s">
        <v>816</v>
      </c>
      <c r="F97" s="211"/>
    </row>
    <row r="98" spans="2:7" x14ac:dyDescent="0.35">
      <c r="C98" s="34"/>
    </row>
    <row r="99" spans="2:7" x14ac:dyDescent="0.35">
      <c r="B99" s="33" t="s">
        <v>817</v>
      </c>
      <c r="E99" s="33" t="s">
        <v>818</v>
      </c>
    </row>
    <row r="100" spans="2:7" x14ac:dyDescent="0.35">
      <c r="C100" t="s">
        <v>819</v>
      </c>
      <c r="D100" t="s">
        <v>26</v>
      </c>
      <c r="E100" t="s">
        <v>151</v>
      </c>
      <c r="F100" s="209"/>
    </row>
    <row r="101" spans="2:7" x14ac:dyDescent="0.35">
      <c r="C101" t="s">
        <v>820</v>
      </c>
      <c r="D101" t="s">
        <v>26</v>
      </c>
      <c r="E101" t="s">
        <v>148</v>
      </c>
      <c r="F101" s="209"/>
    </row>
    <row r="102" spans="2:7" x14ac:dyDescent="0.35">
      <c r="C102" t="s">
        <v>821</v>
      </c>
      <c r="D102" t="s">
        <v>26</v>
      </c>
      <c r="E102" t="s">
        <v>152</v>
      </c>
      <c r="F102" s="209"/>
    </row>
    <row r="103" spans="2:7" x14ac:dyDescent="0.35">
      <c r="C103" t="s">
        <v>822</v>
      </c>
      <c r="D103" t="s">
        <v>26</v>
      </c>
      <c r="E103" t="s">
        <v>147</v>
      </c>
      <c r="F103" s="209"/>
    </row>
    <row r="104" spans="2:7" x14ac:dyDescent="0.35">
      <c r="C104" t="s">
        <v>823</v>
      </c>
      <c r="D104" t="s">
        <v>26</v>
      </c>
      <c r="E104" t="s">
        <v>149</v>
      </c>
      <c r="F104" s="209"/>
    </row>
    <row r="105" spans="2:7" x14ac:dyDescent="0.35">
      <c r="C105" t="s">
        <v>824</v>
      </c>
      <c r="D105" t="s">
        <v>26</v>
      </c>
      <c r="E105" t="s">
        <v>192</v>
      </c>
      <c r="F105" s="209"/>
    </row>
    <row r="106" spans="2:7" x14ac:dyDescent="0.35">
      <c r="C106" s="30" t="s">
        <v>825</v>
      </c>
      <c r="D106" s="210" t="s">
        <v>29</v>
      </c>
      <c r="E106" s="30" t="s">
        <v>826</v>
      </c>
      <c r="F106" s="211"/>
    </row>
    <row r="107" spans="2:7" x14ac:dyDescent="0.35">
      <c r="C107" s="30" t="s">
        <v>827</v>
      </c>
      <c r="D107" s="210" t="s">
        <v>29</v>
      </c>
      <c r="E107" s="30" t="s">
        <v>196</v>
      </c>
      <c r="F107" s="211"/>
    </row>
    <row r="108" spans="2:7" x14ac:dyDescent="0.35">
      <c r="C108" s="30" t="s">
        <v>828</v>
      </c>
      <c r="D108" s="210" t="s">
        <v>29</v>
      </c>
      <c r="E108" s="30" t="s">
        <v>198</v>
      </c>
      <c r="F108" s="211"/>
    </row>
    <row r="109" spans="2:7" x14ac:dyDescent="0.35">
      <c r="C109" s="30" t="s">
        <v>829</v>
      </c>
      <c r="D109" s="210" t="s">
        <v>29</v>
      </c>
      <c r="E109" s="30" t="s">
        <v>200</v>
      </c>
      <c r="F109" s="211"/>
    </row>
    <row r="110" spans="2:7" x14ac:dyDescent="0.35">
      <c r="C110" s="30" t="s">
        <v>830</v>
      </c>
      <c r="D110" s="210" t="s">
        <v>29</v>
      </c>
      <c r="E110" s="30" t="s">
        <v>831</v>
      </c>
      <c r="F110" s="211"/>
    </row>
    <row r="111" spans="2:7" x14ac:dyDescent="0.35">
      <c r="C111" s="30" t="s">
        <v>832</v>
      </c>
      <c r="D111" s="210" t="s">
        <v>29</v>
      </c>
      <c r="E111" s="30" t="s">
        <v>306</v>
      </c>
      <c r="F111" s="30"/>
      <c r="G111" s="30"/>
    </row>
    <row r="112" spans="2:7" x14ac:dyDescent="0.35">
      <c r="C112" s="30" t="s">
        <v>833</v>
      </c>
      <c r="D112" s="210" t="s">
        <v>29</v>
      </c>
      <c r="E112" s="30" t="s">
        <v>305</v>
      </c>
      <c r="F112" s="30"/>
      <c r="G112" s="30"/>
    </row>
    <row r="113" spans="2:7" x14ac:dyDescent="0.35">
      <c r="C113" s="30" t="s">
        <v>834</v>
      </c>
      <c r="D113" s="210" t="s">
        <v>29</v>
      </c>
      <c r="E113" s="30" t="s">
        <v>650</v>
      </c>
      <c r="F113" s="30"/>
      <c r="G113" s="30"/>
    </row>
    <row r="114" spans="2:7" x14ac:dyDescent="0.35">
      <c r="C114" s="30"/>
      <c r="D114" s="30"/>
      <c r="E114" s="30"/>
      <c r="F114" s="30"/>
    </row>
    <row r="115" spans="2:7" x14ac:dyDescent="0.35">
      <c r="C115" s="212"/>
      <c r="E115" s="213"/>
    </row>
    <row r="116" spans="2:7" x14ac:dyDescent="0.35">
      <c r="B116" s="33" t="s">
        <v>817</v>
      </c>
      <c r="E116" s="33" t="s">
        <v>835</v>
      </c>
    </row>
    <row r="117" spans="2:7" x14ac:dyDescent="0.35">
      <c r="C117" s="34" t="s">
        <v>836</v>
      </c>
      <c r="D117" t="s">
        <v>26</v>
      </c>
      <c r="E117" t="s">
        <v>837</v>
      </c>
    </row>
    <row r="118" spans="2:7" x14ac:dyDescent="0.35">
      <c r="C118" s="34" t="s">
        <v>838</v>
      </c>
      <c r="D118" t="s">
        <v>26</v>
      </c>
      <c r="E118" t="s">
        <v>839</v>
      </c>
      <c r="F118" s="209"/>
    </row>
    <row r="119" spans="2:7" x14ac:dyDescent="0.35">
      <c r="C119" s="34" t="s">
        <v>840</v>
      </c>
      <c r="D119" t="s">
        <v>26</v>
      </c>
      <c r="E119" t="s">
        <v>841</v>
      </c>
      <c r="F119" s="209"/>
    </row>
    <row r="120" spans="2:7" x14ac:dyDescent="0.35">
      <c r="C120" s="34" t="s">
        <v>842</v>
      </c>
      <c r="D120" t="s">
        <v>26</v>
      </c>
      <c r="E120" t="s">
        <v>843</v>
      </c>
      <c r="F120" s="209"/>
    </row>
    <row r="121" spans="2:7" x14ac:dyDescent="0.35">
      <c r="C121" s="34" t="s">
        <v>844</v>
      </c>
      <c r="D121" t="s">
        <v>26</v>
      </c>
      <c r="E121" t="s">
        <v>845</v>
      </c>
      <c r="F121" s="209"/>
    </row>
    <row r="122" spans="2:7" x14ac:dyDescent="0.35">
      <c r="C122" s="34" t="s">
        <v>846</v>
      </c>
      <c r="D122" t="s">
        <v>26</v>
      </c>
      <c r="E122" t="s">
        <v>847</v>
      </c>
      <c r="F122" s="209"/>
    </row>
    <row r="123" spans="2:7" x14ac:dyDescent="0.35">
      <c r="C123" s="56" t="s">
        <v>848</v>
      </c>
      <c r="D123" s="210" t="s">
        <v>29</v>
      </c>
      <c r="E123" s="30" t="s">
        <v>849</v>
      </c>
      <c r="F123" s="211"/>
    </row>
    <row r="124" spans="2:7" x14ac:dyDescent="0.35">
      <c r="C124" s="56" t="s">
        <v>850</v>
      </c>
      <c r="D124" s="210" t="s">
        <v>29</v>
      </c>
      <c r="E124" s="30" t="s">
        <v>851</v>
      </c>
      <c r="F124" s="211"/>
    </row>
    <row r="125" spans="2:7" x14ac:dyDescent="0.35">
      <c r="C125" s="56" t="s">
        <v>852</v>
      </c>
      <c r="D125" s="210" t="s">
        <v>29</v>
      </c>
      <c r="E125" s="30" t="s">
        <v>853</v>
      </c>
      <c r="F125" s="211"/>
    </row>
    <row r="126" spans="2:7" x14ac:dyDescent="0.35">
      <c r="C126" s="56" t="s">
        <v>854</v>
      </c>
      <c r="D126" s="210" t="s">
        <v>29</v>
      </c>
      <c r="E126" s="30" t="s">
        <v>855</v>
      </c>
      <c r="F126" s="30"/>
    </row>
    <row r="127" spans="2:7" x14ac:dyDescent="0.35">
      <c r="C127" s="56" t="s">
        <v>856</v>
      </c>
      <c r="D127" s="210" t="s">
        <v>29</v>
      </c>
      <c r="E127" s="30" t="s">
        <v>857</v>
      </c>
      <c r="F127" s="211"/>
    </row>
    <row r="128" spans="2:7" x14ac:dyDescent="0.35">
      <c r="C128" s="56" t="s">
        <v>858</v>
      </c>
      <c r="D128" s="210" t="s">
        <v>29</v>
      </c>
      <c r="E128" s="30" t="s">
        <v>859</v>
      </c>
      <c r="F128" s="211"/>
    </row>
    <row r="129" spans="2:6" x14ac:dyDescent="0.35">
      <c r="C129" s="56" t="s">
        <v>860</v>
      </c>
      <c r="D129" s="210" t="s">
        <v>29</v>
      </c>
      <c r="E129" s="30" t="s">
        <v>861</v>
      </c>
      <c r="F129" s="211"/>
    </row>
    <row r="130" spans="2:6" x14ac:dyDescent="0.35">
      <c r="C130" s="56" t="s">
        <v>862</v>
      </c>
      <c r="D130" s="210" t="s">
        <v>29</v>
      </c>
      <c r="E130" s="30" t="s">
        <v>863</v>
      </c>
      <c r="F130" s="211"/>
    </row>
    <row r="131" spans="2:6" x14ac:dyDescent="0.35">
      <c r="C131" s="56" t="s">
        <v>864</v>
      </c>
      <c r="D131" s="210" t="s">
        <v>29</v>
      </c>
      <c r="E131" s="30" t="s">
        <v>865</v>
      </c>
      <c r="F131" s="211"/>
    </row>
    <row r="132" spans="2:6" x14ac:dyDescent="0.35">
      <c r="C132" s="56" t="s">
        <v>866</v>
      </c>
      <c r="D132" s="210" t="s">
        <v>29</v>
      </c>
      <c r="E132" s="30" t="s">
        <v>867</v>
      </c>
      <c r="F132" s="30"/>
    </row>
    <row r="133" spans="2:6" x14ac:dyDescent="0.35">
      <c r="C133" s="212"/>
      <c r="E133" s="213"/>
    </row>
    <row r="134" spans="2:6" x14ac:dyDescent="0.35">
      <c r="B134" s="33" t="s">
        <v>868</v>
      </c>
      <c r="E134" s="33" t="s">
        <v>869</v>
      </c>
    </row>
    <row r="135" spans="2:6" x14ac:dyDescent="0.35">
      <c r="C135" s="34" t="s">
        <v>870</v>
      </c>
      <c r="D135" t="s">
        <v>26</v>
      </c>
      <c r="E135" t="s">
        <v>871</v>
      </c>
      <c r="F135" s="209"/>
    </row>
    <row r="136" spans="2:6" x14ac:dyDescent="0.35">
      <c r="C136" s="34" t="s">
        <v>872</v>
      </c>
      <c r="D136" t="s">
        <v>26</v>
      </c>
      <c r="E136" t="s">
        <v>873</v>
      </c>
      <c r="F136" s="209"/>
    </row>
    <row r="137" spans="2:6" x14ac:dyDescent="0.35">
      <c r="C137" s="34" t="s">
        <v>874</v>
      </c>
      <c r="D137" t="s">
        <v>26</v>
      </c>
      <c r="E137" t="s">
        <v>837</v>
      </c>
      <c r="F137" s="209"/>
    </row>
    <row r="138" spans="2:6" x14ac:dyDescent="0.35">
      <c r="C138" s="34" t="s">
        <v>875</v>
      </c>
      <c r="D138" t="s">
        <v>26</v>
      </c>
      <c r="E138" t="s">
        <v>876</v>
      </c>
      <c r="F138" s="209"/>
    </row>
    <row r="139" spans="2:6" x14ac:dyDescent="0.35">
      <c r="C139" s="56" t="s">
        <v>877</v>
      </c>
      <c r="D139" s="210" t="s">
        <v>29</v>
      </c>
      <c r="E139" s="30" t="s">
        <v>79</v>
      </c>
      <c r="F139" s="214"/>
    </row>
    <row r="140" spans="2:6" x14ac:dyDescent="0.35">
      <c r="C140" s="56" t="s">
        <v>878</v>
      </c>
      <c r="D140" s="210" t="s">
        <v>29</v>
      </c>
      <c r="E140" s="30" t="s">
        <v>571</v>
      </c>
      <c r="F140" s="214"/>
    </row>
  </sheetData>
  <pageMargins left="0.7" right="0.7" top="0.75" bottom="0.75" header="0.3" footer="0.3"/>
  <pageSetup paperSize="9" orientation="portrait" horizontalDpi="4294967293"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Αίθουσες</vt:lpstr>
      <vt:lpstr>1ο εξάμηνο (Α)</vt:lpstr>
      <vt:lpstr>3ο εξάμηνο (Γ)</vt:lpstr>
      <vt:lpstr>5ο εξάμηνο (Ε)</vt:lpstr>
      <vt:lpstr>7ο εξάμηνο (Ζ)</vt:lpstr>
      <vt:lpstr>9ο εξάμηνο (Θ)</vt:lpstr>
      <vt:lpstr>Μαθήματα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Eleni Kaldoudi</dc:creator>
  <cp:lastModifiedBy>Eleni Kaldoudi</cp:lastModifiedBy>
  <cp:lastPrinted>2018-09-10T14:39:48Z</cp:lastPrinted>
  <dcterms:created xsi:type="dcterms:W3CDTF">2017-12-05T09:47:40Z</dcterms:created>
  <dcterms:modified xsi:type="dcterms:W3CDTF">2022-09-27T11:21:24Z</dcterms:modified>
</cp:coreProperties>
</file>