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Data\duth_medical_education_office\Program_Semester\"/>
    </mc:Choice>
  </mc:AlternateContent>
  <xr:revisionPtr revIDLastSave="0" documentId="13_ncr:1_{FE27977B-3A78-4676-86CA-37C3471A077E}" xr6:coauthVersionLast="45" xr6:coauthVersionMax="45" xr10:uidLastSave="{00000000-0000-0000-0000-000000000000}"/>
  <bookViews>
    <workbookView xWindow="260" yWindow="60" windowWidth="19170" windowHeight="13800" tabRatio="904" activeTab="5" xr2:uid="{7AA13B0E-6AD4-4184-9AA3-EF1CA8AEA479}"/>
  </bookViews>
  <sheets>
    <sheet name="Αίθουσες" sheetId="1" r:id="rId1"/>
    <sheet name="2ο εξάμηνο (Β)" sheetId="2" r:id="rId2"/>
    <sheet name="4ο εξάμηνο (Δ)" sheetId="14" r:id="rId3"/>
    <sheet name="6ο εξάμηνο (ΣΤ)" sheetId="17" r:id="rId4"/>
    <sheet name="8ο εξάμηνο (Η)" sheetId="16" r:id="rId5"/>
    <sheet name="10ο εξάμηνο (Ι)" sheetId="13" r:id="rId6"/>
    <sheet name="αριθμός φοιτητών" sheetId="8" r:id="rId7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0" i="8" l="1"/>
  <c r="S10" i="8"/>
  <c r="R10" i="8"/>
  <c r="Q10" i="8"/>
  <c r="P10" i="8"/>
  <c r="O10" i="8"/>
  <c r="N10" i="8"/>
  <c r="M10" i="8"/>
  <c r="L10" i="8"/>
  <c r="K10" i="8"/>
  <c r="J10" i="8"/>
  <c r="U10" i="8"/>
  <c r="V10" i="8"/>
  <c r="W10" i="8"/>
  <c r="I10" i="8"/>
  <c r="H10" i="8"/>
  <c r="G10" i="8"/>
  <c r="H6" i="8" l="1"/>
  <c r="H7" i="8"/>
  <c r="H8" i="8"/>
  <c r="H9" i="8"/>
  <c r="H11" i="8"/>
  <c r="W7" i="8"/>
  <c r="W8" i="8"/>
  <c r="W9" i="8"/>
  <c r="W11" i="8"/>
  <c r="W6" i="8"/>
  <c r="V7" i="8"/>
  <c r="V8" i="8"/>
  <c r="V9" i="8"/>
  <c r="V11" i="8"/>
  <c r="V6" i="8"/>
  <c r="U7" i="8"/>
  <c r="U8" i="8"/>
  <c r="U9" i="8"/>
  <c r="U11" i="8"/>
  <c r="U6" i="8"/>
  <c r="T7" i="8"/>
  <c r="T8" i="8"/>
  <c r="T9" i="8"/>
  <c r="T11" i="8"/>
  <c r="T6" i="8"/>
  <c r="S7" i="8"/>
  <c r="S8" i="8"/>
  <c r="S9" i="8"/>
  <c r="S11" i="8"/>
  <c r="S6" i="8"/>
  <c r="R7" i="8"/>
  <c r="R8" i="8"/>
  <c r="R9" i="8"/>
  <c r="R11" i="8"/>
  <c r="R6" i="8"/>
  <c r="Q7" i="8"/>
  <c r="Q8" i="8"/>
  <c r="Q9" i="8"/>
  <c r="Q11" i="8"/>
  <c r="Q6" i="8"/>
  <c r="P7" i="8"/>
  <c r="P8" i="8"/>
  <c r="P9" i="8"/>
  <c r="P11" i="8"/>
  <c r="P6" i="8"/>
  <c r="O7" i="8"/>
  <c r="O8" i="8"/>
  <c r="O9" i="8"/>
  <c r="O11" i="8"/>
  <c r="O6" i="8"/>
  <c r="N7" i="8"/>
  <c r="N8" i="8"/>
  <c r="N9" i="8"/>
  <c r="N11" i="8"/>
  <c r="N6" i="8"/>
  <c r="M7" i="8"/>
  <c r="M8" i="8"/>
  <c r="M9" i="8"/>
  <c r="M11" i="8"/>
  <c r="M6" i="8"/>
  <c r="L7" i="8"/>
  <c r="L8" i="8"/>
  <c r="L9" i="8"/>
  <c r="L11" i="8"/>
  <c r="L6" i="8"/>
  <c r="K7" i="8"/>
  <c r="K8" i="8"/>
  <c r="K9" i="8"/>
  <c r="K11" i="8"/>
  <c r="K6" i="8"/>
  <c r="J7" i="8"/>
  <c r="J8" i="8"/>
  <c r="J9" i="8"/>
  <c r="J11" i="8"/>
  <c r="J6" i="8"/>
  <c r="I7" i="8"/>
  <c r="I8" i="8"/>
  <c r="I9" i="8"/>
  <c r="I11" i="8"/>
  <c r="I6" i="8"/>
  <c r="G7" i="8"/>
  <c r="G8" i="8"/>
  <c r="G9" i="8"/>
  <c r="G11" i="8"/>
  <c r="G6" i="8"/>
  <c r="S59" i="17" l="1"/>
  <c r="S58" i="17"/>
  <c r="S57" i="17"/>
  <c r="S56" i="17"/>
  <c r="S55" i="17"/>
  <c r="V73" i="16"/>
  <c r="V72" i="16"/>
  <c r="V71" i="16"/>
  <c r="V70" i="16"/>
  <c r="V69" i="16"/>
  <c r="R27" i="14" l="1"/>
  <c r="R26" i="14"/>
  <c r="R25" i="14"/>
  <c r="R24" i="14"/>
  <c r="R23" i="14"/>
  <c r="S59" i="13" l="1"/>
  <c r="S58" i="13"/>
  <c r="S57" i="13"/>
  <c r="S56" i="13"/>
  <c r="S55" i="13"/>
  <c r="S54" i="13"/>
  <c r="R28" i="2" l="1"/>
  <c r="R29" i="2"/>
  <c r="R30" i="2"/>
  <c r="R31" i="2"/>
  <c r="R32" i="2"/>
  <c r="R33" i="2"/>
  <c r="R27" i="2"/>
</calcChain>
</file>

<file path=xl/sharedStrings.xml><?xml version="1.0" encoding="utf-8"?>
<sst xmlns="http://schemas.openxmlformats.org/spreadsheetml/2006/main" count="5735" uniqueCount="822">
  <si>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</si>
  <si>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</si>
  <si>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</si>
  <si>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</si>
  <si>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</si>
  <si>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</si>
  <si>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</si>
  <si>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</si>
  <si>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</si>
  <si>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</si>
  <si>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</si>
  <si>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</si>
  <si>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ΕΚ</t>
  </si>
  <si>
    <t>08:00-09:00</t>
  </si>
  <si>
    <t>11+12ο εξάμηνο</t>
  </si>
  <si>
    <t>Παιδιατρική</t>
  </si>
  <si>
    <t xml:space="preserve"> </t>
  </si>
  <si>
    <t>Β</t>
  </si>
  <si>
    <t>Τρίτη</t>
  </si>
  <si>
    <t>Τετάρτη</t>
  </si>
  <si>
    <t>Πέμπτη</t>
  </si>
  <si>
    <t>Παρασκευή</t>
  </si>
  <si>
    <t>Αμφιθέατρο Πανεπιστημίου</t>
  </si>
  <si>
    <t xml:space="preserve">Δευτέρα </t>
  </si>
  <si>
    <t>Φυσιολογία ΙΙΙ</t>
  </si>
  <si>
    <t>4ο</t>
  </si>
  <si>
    <t>Φαρμακολογία Ι</t>
  </si>
  <si>
    <t>Κοινων. Ιατρική</t>
  </si>
  <si>
    <t>2ο</t>
  </si>
  <si>
    <t>Ιατρική Φυσική</t>
  </si>
  <si>
    <t>Ανατομία ΙΙ</t>
  </si>
  <si>
    <t>Βιοχημεία ΙΙ</t>
  </si>
  <si>
    <t>Γενετική</t>
  </si>
  <si>
    <t>Φυσιολογία Ι</t>
  </si>
  <si>
    <t>Βιοχημεία Καρκίνου</t>
  </si>
  <si>
    <t>Ιατρική Ψυχολογία</t>
  </si>
  <si>
    <t>4οΕ</t>
  </si>
  <si>
    <t>Πρ. Ασκ. Κοιν. Ψυχ.</t>
  </si>
  <si>
    <t>2οΕ</t>
  </si>
  <si>
    <t>Ε - Ηλεκτρον. Μικροσκ.</t>
  </si>
  <si>
    <t>ΑΠ</t>
  </si>
  <si>
    <t>Υποχρεωτικό μάθημα - διάλεξη</t>
  </si>
  <si>
    <t>Υποχρεωτικό μάθημα - εργαστήριο</t>
  </si>
  <si>
    <t>Επιλογής μάθημα</t>
  </si>
  <si>
    <t>Υ</t>
  </si>
  <si>
    <t>Ιστολογία-Εμβρυολογία ΙΙ</t>
  </si>
  <si>
    <t xml:space="preserve">Ξένη Γλώσσα </t>
  </si>
  <si>
    <t>Επιλεγόμενο</t>
  </si>
  <si>
    <t>Ιατρική Ηθική, Δίκαιο και Δεοντολογία</t>
  </si>
  <si>
    <t>Ε</t>
  </si>
  <si>
    <t>Πληροφοριακά Συστήματα στην Υγεία</t>
  </si>
  <si>
    <t>Τηλεματικές Εφαρμογές στην Υγεία</t>
  </si>
  <si>
    <t>Μάθημα</t>
  </si>
  <si>
    <t>Ασκ</t>
  </si>
  <si>
    <t>Ιστολογία - Εμβρ. ΙΙ</t>
  </si>
  <si>
    <t>Ε - Ιατρική Ψυχολογία</t>
  </si>
  <si>
    <t>Θεωρ</t>
  </si>
  <si>
    <t>ώρες/βδομάδα</t>
  </si>
  <si>
    <t>σύνολο</t>
  </si>
  <si>
    <t>2ο εξάμηνο (Β)</t>
  </si>
  <si>
    <t>ΙΦ</t>
  </si>
  <si>
    <t xml:space="preserve">ΑΝ - Αμφιθέατρο στο Νοσοκομείο </t>
  </si>
  <si>
    <t>ΑΠ - Αμφιθέατρο Πανεπιστημίου</t>
  </si>
  <si>
    <t>1ο εξάμηνο (Α)</t>
  </si>
  <si>
    <t>3ο εξάμηνο (Γ)</t>
  </si>
  <si>
    <t>5ο εξάμηνο (Ε)</t>
  </si>
  <si>
    <t>4ο εξάμηνο (Δ)</t>
  </si>
  <si>
    <t>6ο εξάμηνο (ΣΤ)</t>
  </si>
  <si>
    <t>7ο εξάμηνο (Ζ)</t>
  </si>
  <si>
    <t>8ο εξάμηνο (Η)</t>
  </si>
  <si>
    <t>9ο εξάμηνο (Θ)</t>
  </si>
  <si>
    <t>10ο εξάμηνο (Ι)</t>
  </si>
  <si>
    <t>άλλο (ΜΠΣ, Ειδικότητα)</t>
  </si>
  <si>
    <t>Α1</t>
  </si>
  <si>
    <t>Ε - Ιατρ. Ηθική, Δίκαιο, Δεοντ.</t>
  </si>
  <si>
    <t>Ε - Πρ. Ασκ. Κοιν. Ψυχ.</t>
  </si>
  <si>
    <t>Κοινωνική Ιατρική</t>
  </si>
  <si>
    <t>Φυσιολογία της Άσκησης</t>
  </si>
  <si>
    <t>Βιοχημεία του Καρκίνου</t>
  </si>
  <si>
    <t>Πρακτ. Άσκηση Κοινωνική Ψυχιατρική</t>
  </si>
  <si>
    <t>ΚΙ</t>
  </si>
  <si>
    <t>ΑΝ</t>
  </si>
  <si>
    <t>Ε - Βιοχημεία Καρκίνου</t>
  </si>
  <si>
    <t>έτος εισαγωγής</t>
  </si>
  <si>
    <t>4 ομάδες</t>
  </si>
  <si>
    <t>5 ομάδες</t>
  </si>
  <si>
    <t>10 ομάδες</t>
  </si>
  <si>
    <t>15 ομάδες</t>
  </si>
  <si>
    <t>6 ομάδες</t>
  </si>
  <si>
    <t>8 ομάδες</t>
  </si>
  <si>
    <t>Ε1</t>
  </si>
  <si>
    <t>Χειρουργική Σημειολογία</t>
  </si>
  <si>
    <t>Παθολογική Ανατομία ΙΙ</t>
  </si>
  <si>
    <t>Παθοφυσιολογία ΙΙ</t>
  </si>
  <si>
    <t>Μικροβιολογία ΙΙ</t>
  </si>
  <si>
    <t>Δερματολογία</t>
  </si>
  <si>
    <t>Μοριακή Γενετική</t>
  </si>
  <si>
    <t>Μεθοδολογία Ιατρικής Έρευνας και Λήψη Κλινικής Απόφασης</t>
  </si>
  <si>
    <t>Υγιεινή και Ασφάλεια Εργασίας</t>
  </si>
  <si>
    <t>Επιδημιολογία Λοιμωδών Νόσων</t>
  </si>
  <si>
    <t>Αρχές Μοριακής Διερεύνησης Λοιμώξεων</t>
  </si>
  <si>
    <t>Φαρμακογενετική - Εξατομικευμένη Φαρμακοθεραπεία</t>
  </si>
  <si>
    <t>Ηλεκτρονική Μικροσκοπία</t>
  </si>
  <si>
    <t>οκ</t>
  </si>
  <si>
    <t>Μεθοδολία Ιατρικής Έρευνας</t>
  </si>
  <si>
    <t>Β' ΠΑΘ. Λοιμώξεις</t>
  </si>
  <si>
    <t>Ε - Μοριακή Γενετική</t>
  </si>
  <si>
    <t>Ε - Φαρμακογενετική ΕΦ</t>
  </si>
  <si>
    <t>Πνευμονολογία</t>
  </si>
  <si>
    <t>Ουρολογία</t>
  </si>
  <si>
    <t>Ακτινολογία ΙΙ</t>
  </si>
  <si>
    <t>Ογκολογία</t>
  </si>
  <si>
    <t>Νοσολογία</t>
  </si>
  <si>
    <t>Εισαγωγή στην Ψυχοσωματική</t>
  </si>
  <si>
    <t xml:space="preserve">Κλινικές Εφαρμογές Πυρηνικής Ιατρικής </t>
  </si>
  <si>
    <t>Αντιμετώπιση Πόνου</t>
  </si>
  <si>
    <t>Παιδική και Εφηβική Γυναικολογία</t>
  </si>
  <si>
    <t>Συστηματικά Νοσήματα και Οφθαλμός</t>
  </si>
  <si>
    <t>Θέματα Διαφορικής Διαγνωστικής</t>
  </si>
  <si>
    <t>Κλινική Υπερηχογραφία</t>
  </si>
  <si>
    <t>Μαιευτική</t>
  </si>
  <si>
    <t>Αιματολογία</t>
  </si>
  <si>
    <t>Νεφρολογία</t>
  </si>
  <si>
    <t>Αναισθησιολογία</t>
  </si>
  <si>
    <t>Εντατική Θεραπεία</t>
  </si>
  <si>
    <t>Αιμ</t>
  </si>
  <si>
    <t>Μαι</t>
  </si>
  <si>
    <t>Παι</t>
  </si>
  <si>
    <t>Νεφ</t>
  </si>
  <si>
    <t>Αναι</t>
  </si>
  <si>
    <t>Φαρμακολογία και Θεραπευτική του Καρδιαγγειακού Συστήματος</t>
  </si>
  <si>
    <t>Θεραπεία λοιμώξεων - Αντιμικροβιακά Φάρμακα</t>
  </si>
  <si>
    <t>Αρχές Μικροχειρουργικής</t>
  </si>
  <si>
    <t>Χειρουργική Ογκολογία</t>
  </si>
  <si>
    <t>Πειραματική Χειρουργική</t>
  </si>
  <si>
    <t>Νευροχειρουργική</t>
  </si>
  <si>
    <t>Παιδοουρολογία</t>
  </si>
  <si>
    <t>Παιδοψυχιατρική</t>
  </si>
  <si>
    <t>Υγρά - Ηλεκτρολύτες Οξεοβασική Ισορροπία</t>
  </si>
  <si>
    <t>Εξωσωματική Γονιμοποίηση</t>
  </si>
  <si>
    <t>Εργ</t>
  </si>
  <si>
    <t>E - Συστ. Νοσημ. Οφθαλμ.</t>
  </si>
  <si>
    <t>Ε - Εισ. Ψυχοσωματική</t>
  </si>
  <si>
    <t>Ε - Κλιν. Εφαρ. Πυρην. Ιατρ.</t>
  </si>
  <si>
    <t>Ε - Παιδ. Εφηβ. Γυναικ.</t>
  </si>
  <si>
    <t>Ε - Αντιμετώπιση Πόνου</t>
  </si>
  <si>
    <t>Νοσολογία Β</t>
  </si>
  <si>
    <t xml:space="preserve">Παιδιατρική </t>
  </si>
  <si>
    <t>Ε - Πειραματική Χειρουργική</t>
  </si>
  <si>
    <t>Ε - Χειρουργική Ογκολογία</t>
  </si>
  <si>
    <t>Ε - Υγρά, Ηλεκτρολύτες</t>
  </si>
  <si>
    <t>Ε3</t>
  </si>
  <si>
    <t>ΕντΘ</t>
  </si>
  <si>
    <t>Ε - Παιδοουρολογία</t>
  </si>
  <si>
    <t>Αιματολογία - Φροντ</t>
  </si>
  <si>
    <t>Ε - Εξωσωματική Γονιμοποίηση</t>
  </si>
  <si>
    <t>Ε - Μικροχειρουργική</t>
  </si>
  <si>
    <t>Ε - Θεραπεία Λοιμώξεων</t>
  </si>
  <si>
    <t>Ε - Νευροχειρουργική</t>
  </si>
  <si>
    <t>Ε - Παιδοψυχιατρική</t>
  </si>
  <si>
    <t xml:space="preserve"> Παθ. Α, Β 6ο έτος</t>
  </si>
  <si>
    <t>12ο</t>
  </si>
  <si>
    <t>Ε - Φαρμ. Θερ. Καρδιαγγειακ</t>
  </si>
  <si>
    <t>Γεν</t>
  </si>
  <si>
    <t>Φυσ</t>
  </si>
  <si>
    <t>Φυσ1</t>
  </si>
  <si>
    <t>Βιοχ</t>
  </si>
  <si>
    <t>ΙστΕμ</t>
  </si>
  <si>
    <t xml:space="preserve">Βιοχ1 </t>
  </si>
  <si>
    <t>ΙστΕμ1</t>
  </si>
  <si>
    <t>Γεν1</t>
  </si>
  <si>
    <t>ΙΦ1</t>
  </si>
  <si>
    <t>= 1η εργαστηριακή ομάδα --&gt; εργαστήριο Βιοχημείας ΙΙ</t>
  </si>
  <si>
    <t>= 1η εργαστηριακή ομάδα --&gt; εργαστήριο Ιστολογίας-Εμβρυολογίας ΙΙ</t>
  </si>
  <si>
    <t>= 1η εργαστηριακή ομάδα --&gt; εργαστήριο Γενετικής Ι</t>
  </si>
  <si>
    <t>= 1η εργαστηριακή ομάδα --&gt; εργαστήριο Φυσιολογίας Ι</t>
  </si>
  <si>
    <t>= 1η εργαστηριακή ομάδα --&gt; εργαστήριο Ιατρικής Φυσικής</t>
  </si>
  <si>
    <t>Υποχρεωτικό μάθημα - Διάλεξη</t>
  </si>
  <si>
    <t>Υποχρεωτικό μάθημα - Εργαστήριο</t>
  </si>
  <si>
    <t>Οδηγός χρωμάτων και συντομεύσεων</t>
  </si>
  <si>
    <t>= αναπλήρωση εργαστήριου Γενετικής</t>
  </si>
  <si>
    <t>= αναπλήρωση εργαστήριου Φυσιολογίας</t>
  </si>
  <si>
    <t>Από τον Οδηγό Σπουδών</t>
  </si>
  <si>
    <t>ώρες</t>
  </si>
  <si>
    <t>Φαρ</t>
  </si>
  <si>
    <t xml:space="preserve">18 
ομάδες </t>
  </si>
  <si>
    <t>3 ομάδες</t>
  </si>
  <si>
    <t>2 ομάδες</t>
  </si>
  <si>
    <t>7 ομάδες</t>
  </si>
  <si>
    <t>9 ομάδες</t>
  </si>
  <si>
    <t>11 ομάδες</t>
  </si>
  <si>
    <t>12 ομάδες</t>
  </si>
  <si>
    <t>13 ομάδες</t>
  </si>
  <si>
    <t>16 ομάδες</t>
  </si>
  <si>
    <t>17 ομάδες</t>
  </si>
  <si>
    <t>Ακαδημαϊκό Έτος 2017-2018:  Αριθμός φοιτητών ανά εξάμηνο και αριθμός φοιτητών ανά εργαστηριακή ομάδα</t>
  </si>
  <si>
    <t xml:space="preserve">Aν1 </t>
  </si>
  <si>
    <t>= 1η εργαστηριακή ομάδα --&gt; εργαστήριο Ανατομίας ΙΙ</t>
  </si>
  <si>
    <t>Αγγλικά 1&amp;2</t>
  </si>
  <si>
    <t>Αγγλικά 3&amp;4</t>
  </si>
  <si>
    <t>Αγγλικά 1-4</t>
  </si>
  <si>
    <t>Αγγλικά 5-8</t>
  </si>
  <si>
    <t>Ιατρ. Ηθική, Δίκαιο, Δεοντ.</t>
  </si>
  <si>
    <t xml:space="preserve">Αγγλικά 1&amp;2 </t>
  </si>
  <si>
    <r>
      <t>Αγγλικά 3&amp;4</t>
    </r>
    <r>
      <rPr>
        <sz val="10"/>
        <color rgb="FFA50021"/>
        <rFont val="Calibri"/>
        <family val="2"/>
        <scheme val="minor"/>
      </rPr>
      <t xml:space="preserve"> </t>
    </r>
  </si>
  <si>
    <t>Φροτ</t>
  </si>
  <si>
    <t>Νεφ1</t>
  </si>
  <si>
    <t>ΕντΘ2</t>
  </si>
  <si>
    <t>Μαι 1-3</t>
  </si>
  <si>
    <t>Νεφ2</t>
  </si>
  <si>
    <t>Νεφ3</t>
  </si>
  <si>
    <t>ΕντΘ3</t>
  </si>
  <si>
    <t>ΕντΘ3  - Νεφ2</t>
  </si>
  <si>
    <t>ΕντΘ1</t>
  </si>
  <si>
    <t>ΕντΘ1  - Νεφ3</t>
  </si>
  <si>
    <t>Νεφ4</t>
  </si>
  <si>
    <t>ΕντΘ5</t>
  </si>
  <si>
    <t>ΕντΘ5  - Νεφ4</t>
  </si>
  <si>
    <t xml:space="preserve">ΕντΘ5  </t>
  </si>
  <si>
    <t>Νεφ5</t>
  </si>
  <si>
    <t>ΕντΘ6</t>
  </si>
  <si>
    <t>ΕντΘ6  - Νεφ5</t>
  </si>
  <si>
    <t>Νεφ6</t>
  </si>
  <si>
    <t>ΕντΘ4</t>
  </si>
  <si>
    <t>ΕντΘ4  - Νεφ6</t>
  </si>
  <si>
    <t>Νεφ7</t>
  </si>
  <si>
    <t>Νεφ8</t>
  </si>
  <si>
    <t>Νεφ9</t>
  </si>
  <si>
    <t>ΕντΘ8</t>
  </si>
  <si>
    <t>ΕντΘ8  - Νεφ7</t>
  </si>
  <si>
    <t>ΕντΘ9</t>
  </si>
  <si>
    <t>ΕντΘ9 - Νεφ8</t>
  </si>
  <si>
    <t>ΕντΘ7</t>
  </si>
  <si>
    <t>ΕντΘ7  - Νεφ9</t>
  </si>
  <si>
    <t>Νεφ10</t>
  </si>
  <si>
    <t>ΕντΘ11</t>
  </si>
  <si>
    <t>ΕντΘ11  - Νεφ10</t>
  </si>
  <si>
    <t>Νεφ11</t>
  </si>
  <si>
    <t>ΕντΘ12</t>
  </si>
  <si>
    <t>ΕντΘ12  - Νεφ11</t>
  </si>
  <si>
    <t>Νεφ12</t>
  </si>
  <si>
    <t>ΕντΘ10</t>
  </si>
  <si>
    <t>ΕντΘ10  - Νεφ12</t>
  </si>
  <si>
    <t>Νεφ - φροντ 9-12</t>
  </si>
  <si>
    <t>?</t>
  </si>
  <si>
    <r>
      <rPr>
        <b/>
        <sz val="10"/>
        <color theme="1"/>
        <rFont val="Calibri"/>
        <family val="2"/>
        <scheme val="minor"/>
      </rPr>
      <t xml:space="preserve">Αγγλικά 3&amp;4   </t>
    </r>
    <r>
      <rPr>
        <sz val="10"/>
        <color rgb="FFA50021"/>
        <rFont val="Calibri"/>
        <family val="2"/>
        <scheme val="minor"/>
      </rPr>
      <t xml:space="preserve">Φυσ1 </t>
    </r>
  </si>
  <si>
    <r>
      <rPr>
        <b/>
        <sz val="10"/>
        <color theme="1"/>
        <rFont val="Calibri"/>
        <family val="2"/>
        <scheme val="minor"/>
      </rPr>
      <t xml:space="preserve">Αγγλικά 3&amp;4   </t>
    </r>
    <r>
      <rPr>
        <sz val="10"/>
        <color rgb="FFA50021"/>
        <rFont val="Calibri"/>
        <family val="2"/>
        <scheme val="minor"/>
      </rPr>
      <t>Φυσ1</t>
    </r>
  </si>
  <si>
    <r>
      <rPr>
        <b/>
        <sz val="10"/>
        <color theme="1"/>
        <rFont val="Calibri"/>
        <family val="2"/>
        <scheme val="minor"/>
      </rPr>
      <t xml:space="preserve">Αγγλικά 3&amp;4    </t>
    </r>
    <r>
      <rPr>
        <sz val="10"/>
        <color rgb="FFA50021"/>
        <rFont val="Calibri"/>
        <family val="2"/>
        <scheme val="minor"/>
      </rPr>
      <t>Φυσ2</t>
    </r>
  </si>
  <si>
    <t>Παιδιατρική φροντ</t>
  </si>
  <si>
    <t>Νεφ1 + 1 εφημερία το ΣΚ</t>
  </si>
  <si>
    <t>Νεφ2 + 1 εφημερία το ΣΚ</t>
  </si>
  <si>
    <t>Νεφ3 + 1 εφημερία το ΣΚ</t>
  </si>
  <si>
    <t>Νεφ4 + 1 εφημερία το ΣΚ</t>
  </si>
  <si>
    <t>Νεφ5 + 1 εφημερία το ΣΚ</t>
  </si>
  <si>
    <t>Νεφ6 + 1 εφημερία το ΣΚ</t>
  </si>
  <si>
    <t>Νεφ7 + 1 εφημερία το ΣΚ</t>
  </si>
  <si>
    <t>Νεφ8 + 1 εφημερία το ΣΚ</t>
  </si>
  <si>
    <t>Νεφ9 + 1 εφημερία το ΣΚ</t>
  </si>
  <si>
    <t>Νεφ10 + 1 εφημερία το ΣΚ</t>
  </si>
  <si>
    <t>Νεφ11 + 1 εφημερία το ΣΚ</t>
  </si>
  <si>
    <t>Νεφ12 + 1 εφημερία το ΣΚ</t>
  </si>
  <si>
    <t>Ε2</t>
  </si>
  <si>
    <t>Αμφιθέατρο Νοσοκομείου</t>
  </si>
  <si>
    <t xml:space="preserve">Ε2 </t>
  </si>
  <si>
    <t>Πληροφορίες από τον Οδηγό Σπουδών</t>
  </si>
  <si>
    <t>Παι 1</t>
  </si>
  <si>
    <t>= 1η  ομάδα --&gt; κλινική άσκηση στην Παιδιατρική</t>
  </si>
  <si>
    <t>= 1η, 2η και 3η ομάδα --&gt; κλινική άσκηση στην Μαιευτική</t>
  </si>
  <si>
    <t>Αιμ 1</t>
  </si>
  <si>
    <t>= 1η ομάδα --&gt; κλινική άσκηση στην Αιματολογία</t>
  </si>
  <si>
    <t>Νεφ 1</t>
  </si>
  <si>
    <t>= 1η εργαστηριακή ομάδα --&gt; κλινική άσκηση στη Νεφρολογία</t>
  </si>
  <si>
    <t>Αναι 7</t>
  </si>
  <si>
    <t>= 7η ομάδα --&gt; κλινική άσκηση Αναισθησιολογίας</t>
  </si>
  <si>
    <t>Αναι - 4-6</t>
  </si>
  <si>
    <t>= 4η, 5η, 6η ομάδα --&gt; φροντιστηριακή άσκηση στην Αναισθησιολογία</t>
  </si>
  <si>
    <t>Μαι 10,11,12       Αναι1</t>
  </si>
  <si>
    <t xml:space="preserve">Αναι 4,5,6  </t>
  </si>
  <si>
    <t xml:space="preserve">Αναι 4,5,6 </t>
  </si>
  <si>
    <t xml:space="preserve">Αναι 4,5,6   </t>
  </si>
  <si>
    <t xml:space="preserve">Αναι 1,2,3  </t>
  </si>
  <si>
    <t xml:space="preserve">Αναι 10,11,12  </t>
  </si>
  <si>
    <t xml:space="preserve">Αναι 10,11,12   </t>
  </si>
  <si>
    <t xml:space="preserve">Αναι 7,8,9  </t>
  </si>
  <si>
    <t xml:space="preserve">Αναι 7,8,9 </t>
  </si>
  <si>
    <t>Νεφ - φροντ 1,2,3,4</t>
  </si>
  <si>
    <t>Μαι 1,2,3</t>
  </si>
  <si>
    <t>Μαι 4,5,6</t>
  </si>
  <si>
    <t>Μαι 7,8,9</t>
  </si>
  <si>
    <t>Μαι 7,8,9          Αναι6</t>
  </si>
  <si>
    <t>Μαι 10,11,12</t>
  </si>
  <si>
    <t>Νεφ - φροντ 9,10,11,12</t>
  </si>
  <si>
    <r>
      <t xml:space="preserve">Νεφ7 </t>
    </r>
    <r>
      <rPr>
        <b/>
        <sz val="10"/>
        <color rgb="FFA50021"/>
        <rFont val="Calibri"/>
        <family val="2"/>
        <scheme val="minor"/>
      </rPr>
      <t xml:space="preserve">               </t>
    </r>
    <r>
      <rPr>
        <sz val="10"/>
        <color rgb="FFA50021"/>
        <rFont val="Calibri"/>
        <family val="2"/>
        <scheme val="minor"/>
      </rPr>
      <t>Αναι6</t>
    </r>
  </si>
  <si>
    <r>
      <t xml:space="preserve">Νεφ11 </t>
    </r>
    <r>
      <rPr>
        <b/>
        <sz val="10"/>
        <color rgb="FFA50021"/>
        <rFont val="Calibri"/>
        <family val="2"/>
        <scheme val="minor"/>
      </rPr>
      <t xml:space="preserve">               </t>
    </r>
    <r>
      <rPr>
        <sz val="10"/>
        <color rgb="FFA50021"/>
        <rFont val="Calibri"/>
        <family val="2"/>
        <scheme val="minor"/>
      </rPr>
      <t>Αναι2</t>
    </r>
  </si>
  <si>
    <t>Μαι 10,11,12      Αναι2</t>
  </si>
  <si>
    <t>Νεφ - φροντ 5,6,7,8</t>
  </si>
  <si>
    <t>10o</t>
  </si>
  <si>
    <t>Αναισθησιολογία - Φροντ</t>
  </si>
  <si>
    <t>10ο</t>
  </si>
  <si>
    <t>Νεφρολογία Φροντ.</t>
  </si>
  <si>
    <t>10οΕ</t>
  </si>
  <si>
    <t>Υγρά, Ηλεκτρολύτες</t>
  </si>
  <si>
    <t>Νεφρολογία φροντ.</t>
  </si>
  <si>
    <t>Μικροχειρουργική</t>
  </si>
  <si>
    <t>Θεραπεία Λοιμώξεων</t>
  </si>
  <si>
    <t>Νεφ - φροντ  1,2,3,4</t>
  </si>
  <si>
    <t>Φαρμ. Θερ. Καρδιαγγειακ</t>
  </si>
  <si>
    <t>Νοσολογία Α</t>
  </si>
  <si>
    <t>8ο</t>
  </si>
  <si>
    <t>Ε1/Ε2</t>
  </si>
  <si>
    <t>Νοσολογία Α, Β</t>
  </si>
  <si>
    <t>6ο</t>
  </si>
  <si>
    <t>6οΕ</t>
  </si>
  <si>
    <t>Επιδημ. Λοιμωδών Νόσων</t>
  </si>
  <si>
    <t>Πν 9,10</t>
  </si>
  <si>
    <t>Πν5,6</t>
  </si>
  <si>
    <t>Πν 7,8</t>
  </si>
  <si>
    <t>Πν 11,12</t>
  </si>
  <si>
    <t>Πν 17,18</t>
  </si>
  <si>
    <t>Πν 13,14</t>
  </si>
  <si>
    <t>Πν 15,16</t>
  </si>
  <si>
    <t>Πν 19,20</t>
  </si>
  <si>
    <t>Πν 21,22</t>
  </si>
  <si>
    <t>Ουρ 1,2,3, Ε4</t>
  </si>
  <si>
    <t>Ουρ 5,6,7,Ε8</t>
  </si>
  <si>
    <t>Ουρ 5, 6, Ε7, 8</t>
  </si>
  <si>
    <t>Ουρ 17, Ε18, 19, 20</t>
  </si>
  <si>
    <t>Πν1,2</t>
  </si>
  <si>
    <t xml:space="preserve">Πν1,2 </t>
  </si>
  <si>
    <t>Πν1,2,  Ουρ 9, 10, 11, Ε12</t>
  </si>
  <si>
    <t>Πν1,2 - Ογκ 3,4,5</t>
  </si>
  <si>
    <t>Πν1,2, Ουρ 9, 10, 11, Ε12  - Ογκ 3,4,5</t>
  </si>
  <si>
    <t xml:space="preserve">Πν3,4 </t>
  </si>
  <si>
    <t>Πν3,4 - Ουρ 17, 18, 19, Ε20</t>
  </si>
  <si>
    <t>Πν 9,10 - Ογκ 11, 12, 13</t>
  </si>
  <si>
    <t>Πν5,6 - Ογκ 7,8,17</t>
  </si>
  <si>
    <t>Πν 7,8 - Ογκ 9, 10,14</t>
  </si>
  <si>
    <t>Πν 11,12 - Ογκ 15,16,18</t>
  </si>
  <si>
    <t>Πν 17,18 - Ογκ 21,22</t>
  </si>
  <si>
    <t>Πν 17,18  - Ογκ 21,22</t>
  </si>
  <si>
    <t>Πν 21,22 - Ογκ 19,20</t>
  </si>
  <si>
    <t xml:space="preserve">Πν 21,22 </t>
  </si>
  <si>
    <t xml:space="preserve">Πν3,4 - Ογκ 1,2,6 </t>
  </si>
  <si>
    <r>
      <t xml:space="preserve">Πν3,4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>- Ογκ 1,2,6 - Ακτθ 20, 21,22</t>
    </r>
  </si>
  <si>
    <t>Πν3,4                      - Ακτθ 17, 18,19</t>
  </si>
  <si>
    <t>Πν3,4 - Ακτθ 20, 21,22</t>
  </si>
  <si>
    <t>Πν3,4 - Ακτθ 17, 18,19</t>
  </si>
  <si>
    <t>Πν 9,10 - Ογκ 11, 12, 13 - Ακτθ 14,15,16</t>
  </si>
  <si>
    <t>Πν 9,10 - Ακτθ 14,15,16</t>
  </si>
  <si>
    <t>Πν 9,10 - Ακτθ 11,12,13</t>
  </si>
  <si>
    <t>Πν5,6 - Ογκ 7,8,17 - Ακτθ 4,9,10</t>
  </si>
  <si>
    <t>Πν5,6 - Ακτθ 4,9,10</t>
  </si>
  <si>
    <t>Πν5,6 - Ακτθ 7,8</t>
  </si>
  <si>
    <t>Πν 7,8 - Ογκ 9, 10,14 - Ακτθ 1,2,3</t>
  </si>
  <si>
    <t>Πν 7,8                          - Ακτθ 5,6</t>
  </si>
  <si>
    <t>Πν 7,8 - Ακτθ 1,2,3</t>
  </si>
  <si>
    <t>Πν 7,8 - Ακτθ 5,6</t>
  </si>
  <si>
    <t>Ακτινολογία - Φροντ</t>
  </si>
  <si>
    <t>Ε-Θέματα Διαφ. Διάγν.</t>
  </si>
  <si>
    <t>Ε-Θέματα Διαf. Διάγν.</t>
  </si>
  <si>
    <t>Πν1,2 - Ακτ 11,12</t>
  </si>
  <si>
    <t>Πν1,2  - Ακτ 11,12</t>
  </si>
  <si>
    <t>Ακτ 11,12</t>
  </si>
  <si>
    <t>Πν3,4 - Ακτ 13,14</t>
  </si>
  <si>
    <t>Πν3,4  - Ακτ 13,14</t>
  </si>
  <si>
    <t>Πν 3,4 - Ακτ 13,14</t>
  </si>
  <si>
    <t>Ακτ 13,14</t>
  </si>
  <si>
    <t>Πν 9,10 - Ακτ 15, 16</t>
  </si>
  <si>
    <t>Πν 9,10  - Ακτ 15, 16</t>
  </si>
  <si>
    <t>Ακτ 15, 16</t>
  </si>
  <si>
    <t>Πν5,6 - Ακτ 17,18</t>
  </si>
  <si>
    <t>Πν5,6  - Ακτ 17,18</t>
  </si>
  <si>
    <t>Ακτ 17,18</t>
  </si>
  <si>
    <t>Πν 7,8 - Ακτ 19,20</t>
  </si>
  <si>
    <t xml:space="preserve"> Ακτ 19,20</t>
  </si>
  <si>
    <t>Πν 11,12 - Ακτ 21,22</t>
  </si>
  <si>
    <t>Ακτ 21,22</t>
  </si>
  <si>
    <t>Πν 17,18 - Ακτ 1,2</t>
  </si>
  <si>
    <t>Ακτ 1,2</t>
  </si>
  <si>
    <t>Πν 13,14 - Ακτ 3,4</t>
  </si>
  <si>
    <t>Ακτ 3,4</t>
  </si>
  <si>
    <t>Πν 21,22 - Ακτ 5,6</t>
  </si>
  <si>
    <t>Ακτ 5,6</t>
  </si>
  <si>
    <t>Πν 19,20 - Ακτ 7,8</t>
  </si>
  <si>
    <t>Ακτ 7,8</t>
  </si>
  <si>
    <t>Πν 15,16 - Ακτ 9,10</t>
  </si>
  <si>
    <t>Ακτ 9,10</t>
  </si>
  <si>
    <t>Πν1,2 - Ουρ 13, 14, 15, Ε16</t>
  </si>
  <si>
    <t>Πν1,2 - Ουρ 13, 14, 15, Ε16  - Ογκ 3,4,5</t>
  </si>
  <si>
    <t>Πν 3,4 - Ουρ 21, Ε22</t>
  </si>
  <si>
    <t>Πν 3,4 - Ουρ 21, Ε22 - Ογκ 1,2,6</t>
  </si>
  <si>
    <t xml:space="preserve">Πν 3,4 </t>
  </si>
  <si>
    <t>Πν 9,10  - Ουρ 1, 2, Ε3, 4</t>
  </si>
  <si>
    <t>Πν 9,10  - Ουρ 1, 2, Ε3, 4 - Ογκ 11, 12, 13</t>
  </si>
  <si>
    <t>Πν 9,10  - Ουρ 5, 6, Ε7, 8</t>
  </si>
  <si>
    <t>Πν 9,10  - Ουρ 5, 6, Ε7, 8  - Ογκ 11, 12, 13</t>
  </si>
  <si>
    <t xml:space="preserve">Πν 9,10 </t>
  </si>
  <si>
    <t>Πν5,6 -- Ακτ 17,18</t>
  </si>
  <si>
    <t>Πν5,6 - Ουρ 13, 14, Ε15, 16</t>
  </si>
  <si>
    <t>Πν5,6 - Ουρ 13, 14, Ε15, 16 - Ογκ 7,8,17</t>
  </si>
  <si>
    <t>Πν5,6 - Ουρ 9, 10, Ε11, 12</t>
  </si>
  <si>
    <t>Πν5,6 - Ουρ 9, 10, Ε11, 12 - Ογκ 7,8,17</t>
  </si>
  <si>
    <t>Πν 7,8 - Ουρ Ε21, 22</t>
  </si>
  <si>
    <t>Πν 7,8 - Ουρ Ε21, 22  - Ογκ 9, 10,14</t>
  </si>
  <si>
    <t>Πν 7,8 - Ουρ Ε21, 22 - Ογκ 9, 10,14</t>
  </si>
  <si>
    <t>Πν 7,8 - Ουρ 17, 18, Ε19, 20</t>
  </si>
  <si>
    <t>Πν 7,8 - Ουρ 17, 18, Ε19, 20  - Ογκ 9, 10,14</t>
  </si>
  <si>
    <t>Ακτ 19,20</t>
  </si>
  <si>
    <t xml:space="preserve">Πν 7,8 </t>
  </si>
  <si>
    <t>Πν 11,12 - Ουρ 1, Ε2, 3, 4</t>
  </si>
  <si>
    <t>Πν 11,12 - Ουρ 1, Ε2, 3, 4 - Ογκ 15,16,18</t>
  </si>
  <si>
    <t>Πν 11,12 - Ουρ 5, Ε6, 7, 8</t>
  </si>
  <si>
    <t>Πν 11,12 - Ουρ 5, Ε6, 7, 8 - Ογκ 15,16,18</t>
  </si>
  <si>
    <t>Πν 17,18 - Ουρ 9, Ε10, 11, 12</t>
  </si>
  <si>
    <t>Πν 17,18 - Ουρ 9, Ε10, 11, 12 - Ογκ 21,22</t>
  </si>
  <si>
    <t>Πν 17,18 - Ουρ 13, Ε14, 15, 16</t>
  </si>
  <si>
    <t>Πν 17,18 - Ουρ 13, Ε14, 15, 16 - Ογκ 21,22</t>
  </si>
  <si>
    <t>Πν 13,14 - Ουρ 21, 22</t>
  </si>
  <si>
    <t>Πν 21,22 - Ουρ Ε5, 6, 7, 8</t>
  </si>
  <si>
    <t>Πν 21,22 - Ουρ Ε5, 6, 7, 8 - Ογκ 19,20</t>
  </si>
  <si>
    <t>Πν 21,22 - Ουρ Ε1, 2, 3, 4</t>
  </si>
  <si>
    <t>Πν 21,22 - Ουρ Ε1, 2, 3, 4 - Ογκ 19,20</t>
  </si>
  <si>
    <t>Πν 19,20 - Ουρ Ε13, 14, 15, 16</t>
  </si>
  <si>
    <t xml:space="preserve">Πν 19,20 - </t>
  </si>
  <si>
    <t>Πν 19,20 - Ουρ Ε9, 10, 11, 12</t>
  </si>
  <si>
    <t xml:space="preserve">Πν 19,20 </t>
  </si>
  <si>
    <t>Πν 15,16 - Ουρ 21, 22</t>
  </si>
  <si>
    <t>Πν 15,16 - Ουρ Ε17, 18, 19, 20</t>
  </si>
  <si>
    <t>8οΕ</t>
  </si>
  <si>
    <t>Παιδ. Εφηβ. Γυναικ.</t>
  </si>
  <si>
    <t>Συστ. Νοσημ. Οφθαλμ.</t>
  </si>
  <si>
    <t>Θέματα Διαφ. Διάγν.</t>
  </si>
  <si>
    <t>Πν 15,16 + 6 ώρες εφημ.</t>
  </si>
  <si>
    <t>Πν 19,20  + 6 ώρες εφημ.</t>
  </si>
  <si>
    <t>Πν 21,22  + 6 ώρες εφημ.</t>
  </si>
  <si>
    <t>Πν 13,14 + 6 ώρες εφημ.</t>
  </si>
  <si>
    <t>Πν 17,18 + 6 ώρες εφημ.</t>
  </si>
  <si>
    <t>Πν 11,12 + 6 ώρες εφημ.</t>
  </si>
  <si>
    <r>
      <t xml:space="preserve">Πν 7,8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>+ 6 ώρες εφημ.</t>
    </r>
  </si>
  <si>
    <t>Πν5,6  + 6 ώρες εφημ.</t>
  </si>
  <si>
    <t>Πν 9,10  + 6 ώρες εφημ.</t>
  </si>
  <si>
    <t>Πν 3,4  + 6 ώρες εφημ.</t>
  </si>
  <si>
    <t>Πν1,2  + 6 ώρες εφημ.</t>
  </si>
  <si>
    <r>
      <rPr>
        <b/>
        <sz val="10"/>
        <rFont val="Calibri"/>
        <family val="2"/>
        <scheme val="minor"/>
      </rPr>
      <t>Νοσολογία Α</t>
    </r>
    <r>
      <rPr>
        <sz val="10"/>
        <color rgb="FFA50021"/>
        <rFont val="Calibri"/>
        <family val="2"/>
        <scheme val="minor"/>
      </rPr>
      <t xml:space="preserve">   Ασκ. Νοσ Β</t>
    </r>
  </si>
  <si>
    <t>22 ομάδες</t>
  </si>
  <si>
    <t xml:space="preserve">Πν 1,2 </t>
  </si>
  <si>
    <t>= 1η και 2η ομάδα άσκησης --&gt; κλινική Πνευμονολογίας</t>
  </si>
  <si>
    <t>Ουρ 5, 6, 7, Ε8</t>
  </si>
  <si>
    <t>= 5η, 6η, και 7η ομάδα άσκησης --&gt; κλινική Ουρολογίας ΚΑΙ 8 ομάδα άσκησης --&gt; εξωτερικά ιατρεία Ουρολογίας</t>
  </si>
  <si>
    <t>= 5η, 6η, και 8η ομάδα άσκησης --&gt; κλινική Ουρολογίας ΚΑΙ 7 ομάδα άσκησης --&gt; εξωτερικά ιατρεία Ουρολογίας</t>
  </si>
  <si>
    <t>= 11η και 12η ομάδα άσκησης  --&gt; εργαστήριο Ακτινολογίας</t>
  </si>
  <si>
    <t>Ογκ 1,2,6</t>
  </si>
  <si>
    <t>= 1η, 2η και 6η ομάδα άσκησης --&gt; κλινική Ογκολογίας</t>
  </si>
  <si>
    <t>Ακτθ 20,21,22</t>
  </si>
  <si>
    <t>= 20η, 21η, και 22η ομάδα άσκησης --&gt; κλινική Ακτινοθεραπείας</t>
  </si>
  <si>
    <t>Ασκ Νοσ Α</t>
  </si>
  <si>
    <t xml:space="preserve">= ομάδα Α (=ζυγοί) --&gt; κλινική Παθολογίας </t>
  </si>
  <si>
    <t>Ασκ Νοσ Β</t>
  </si>
  <si>
    <t xml:space="preserve">= ομάδα Β (=μονοί) --&gt; κλινική Παθολογίας </t>
  </si>
  <si>
    <t>Υποχρεωτικό μάθημα - Άσκηση</t>
  </si>
  <si>
    <t>Πν3,4 - Ουρ 17, 18, 19, Ε20  - Ογκ 1,2,6</t>
  </si>
  <si>
    <t>6oE</t>
  </si>
  <si>
    <t>Φαρμακογενετική ΕΦ</t>
  </si>
  <si>
    <t>E - Μεθοδολία Ιατρικής Έρευνας</t>
  </si>
  <si>
    <t>Ε - Υγιεινή, Ασφάλεια Εργασίας</t>
  </si>
  <si>
    <t>Υγιεινή, Ασφάλεια Εργασίας</t>
  </si>
  <si>
    <t>E - Αρχές Μορ. Διερ. Λοιμ.</t>
  </si>
  <si>
    <t>Αρχές Μορ Διερ Λοιμ</t>
  </si>
  <si>
    <t>Ε-Θέματα Διαφ. Διάγν. Αναπλ.</t>
  </si>
  <si>
    <t>Θέματα Διαφ. Διάγν. (Αν)</t>
  </si>
  <si>
    <t>Κλιν. Εφαρ. Πυρην. Ιατρ.</t>
  </si>
  <si>
    <t>Ιστολογία-Εμβρ. ΙΙ</t>
  </si>
  <si>
    <t>Φυσ 1,2</t>
  </si>
  <si>
    <t>= 1η και 2η εργαστηριακή ομάδα --&gt; εργαστήριο Φυσιολογίας ΙΙΙ</t>
  </si>
  <si>
    <t>Αγγλικά 1,2,3,4</t>
  </si>
  <si>
    <t>Αγγλικά 5,6,7,8</t>
  </si>
  <si>
    <t>= 5η, και 6η ομάδα άσκησης --&gt; εργαστήριο Μικροβιολογίας</t>
  </si>
  <si>
    <t>Αίθουσα εργαστηριακή του οικείου μαθήματος</t>
  </si>
  <si>
    <t>ΜΒ2</t>
  </si>
  <si>
    <t xml:space="preserve">Αίθουσα 2 του Τμήματος Μοριακής Βιολογίας και Γενετικής </t>
  </si>
  <si>
    <t>Μικ 1</t>
  </si>
  <si>
    <t>Μικ 2</t>
  </si>
  <si>
    <t>Μικ 3</t>
  </si>
  <si>
    <t xml:space="preserve">Μικ 3 </t>
  </si>
  <si>
    <t xml:space="preserve">Μικ 4 </t>
  </si>
  <si>
    <t>Μικ 5</t>
  </si>
  <si>
    <t xml:space="preserve">Μικ 6 </t>
  </si>
  <si>
    <t>ΧΣ-Α, ΧΣ-Β</t>
  </si>
  <si>
    <t>ΧΣ-Α</t>
  </si>
  <si>
    <t>ΧΣ-Β</t>
  </si>
  <si>
    <t>= ομάδα Α (=μονοί) --&gt; άσκηση Χειρουργικής Σημειολογίας στην Α' Χειρουργική Κλινική</t>
  </si>
  <si>
    <t>= ομάδα Β (=ζυγοί) --&gt; άσκηση Χειρουργικής Σημειολογίας στην Β' Χειρουργική Κλινική</t>
  </si>
  <si>
    <t>AN</t>
  </si>
  <si>
    <t>Κλινική Υπερηχ. Αναπλ.</t>
  </si>
  <si>
    <t xml:space="preserve">Κλινική Υπερηχ. </t>
  </si>
  <si>
    <t xml:space="preserve">Ε- Κλινική Υπερηχογρ. </t>
  </si>
  <si>
    <t>Ε- Κλινική Υπερηχογρ. Αναπλ.</t>
  </si>
  <si>
    <t>Φαρμακογενετική ΕΦ Αναπλ</t>
  </si>
  <si>
    <t>Ε - Φαρμακογενετική ΕΦ Αναπλ</t>
  </si>
  <si>
    <t>Φαρ Α</t>
  </si>
  <si>
    <t>(Κοινων. Ιατρική Αναπλ)</t>
  </si>
  <si>
    <t>Α1 - 1η Μικρή Αίθουσα στο Αμφιθέατρο Πανεπιστημίου (50 άτομα)</t>
  </si>
  <si>
    <t>Α2 - 2η Μικρή Αίθουσα στο Αμφιθέατρο Πανεπιστημίου (50 άτομα)</t>
  </si>
  <si>
    <t>1η μικρή αίθουσα διδασκαλίας "Γ. Παπανικολάου" στο Τμήμα Εκπαίδευσης στο Νοσοκομείο</t>
  </si>
  <si>
    <t>2η μικρή αίθουσα διδασκαλίας "Α. Καλαγκός" στο Τμήμα Εκπαίδευσης στο Νοσοκομείο</t>
  </si>
  <si>
    <t>3η, μεγάλη αίθουσα διδασκαλίας "Β.  Αδαμαντιάδης" στο Τμήμα Εκπαίδευσης στο Νοσοκομείο</t>
  </si>
  <si>
    <t>3η, μεγάλη αίθουσα εκπαίδευσης "Β.  Αδαμαντιάδης" στο Νοσοκομείο</t>
  </si>
  <si>
    <t>2η μικρή αίθουσα εκπαίδευσης "Α. Καλαγκός" στο Νοσοκομείο</t>
  </si>
  <si>
    <t>1η μικρή αίθουσα εκπαίδευσης "Γ. Παπανικολάου" στο Νοσοκομείο</t>
  </si>
  <si>
    <t>Αίθουσα διδασκαλίας "Γ.Α. Σταθόπουλος" στη βιβλιοθήκη</t>
  </si>
  <si>
    <t>Μικρή αίθουσα διδασκαλίας στο αμφιθέατρο (μπαίνοντας αριστερά)</t>
  </si>
  <si>
    <t>Αίθουσα "Γ.Α. Σταθόπουλος" στη βιβλιοθήκη</t>
  </si>
  <si>
    <t>= 1η, 2η, 3η και 4η εργαστηριακή ομάδα --&gt; μάθημα Αγγλικών</t>
  </si>
  <si>
    <t>= Α εργαστηριακή ομάδα --&gt; εργαστήριο Φαρμακολογίας Ι</t>
  </si>
  <si>
    <t>Αίθουσα "Γ.Α. Σταθόπουλος" στη Βιβλιοθήκη</t>
  </si>
  <si>
    <t>Ε - Επιδημ. Λοιμωδών Νόσων</t>
  </si>
  <si>
    <r>
      <t xml:space="preserve">Νοσολογία Β,   </t>
    </r>
    <r>
      <rPr>
        <sz val="10"/>
        <color rgb="FFA50021"/>
        <rFont val="Calibri"/>
        <family val="2"/>
        <scheme val="minor"/>
      </rPr>
      <t>Ασκ Νοσ Α</t>
    </r>
  </si>
  <si>
    <r>
      <t xml:space="preserve">Νοσολογία  Β,  </t>
    </r>
    <r>
      <rPr>
        <sz val="10"/>
        <color rgb="FFA50021"/>
        <rFont val="Calibri"/>
        <family val="2"/>
        <scheme val="minor"/>
      </rPr>
      <t>Ασκ Νοσ Α</t>
    </r>
  </si>
  <si>
    <r>
      <rPr>
        <b/>
        <sz val="10"/>
        <color theme="1"/>
        <rFont val="Calibri"/>
        <family val="2"/>
        <scheme val="minor"/>
      </rPr>
      <t xml:space="preserve">Αγγλικά 1&amp;2    </t>
    </r>
    <r>
      <rPr>
        <sz val="10"/>
        <color rgb="FFA50021"/>
        <rFont val="Calibri"/>
        <family val="2"/>
        <scheme val="minor"/>
      </rPr>
      <t xml:space="preserve">Φυσ3 </t>
    </r>
  </si>
  <si>
    <r>
      <rPr>
        <b/>
        <sz val="10"/>
        <color theme="1"/>
        <rFont val="Calibri"/>
        <family val="2"/>
        <scheme val="minor"/>
      </rPr>
      <t xml:space="preserve">Αγγλικά 1&amp;2    </t>
    </r>
    <r>
      <rPr>
        <sz val="10"/>
        <color rgb="FFA50021"/>
        <rFont val="Calibri"/>
        <family val="2"/>
        <scheme val="minor"/>
      </rPr>
      <t>Φυσ3</t>
    </r>
  </si>
  <si>
    <r>
      <rPr>
        <b/>
        <sz val="10"/>
        <color theme="1"/>
        <rFont val="Calibri"/>
        <family val="2"/>
        <scheme val="minor"/>
      </rPr>
      <t xml:space="preserve">Αγγλικά 1&amp;2   </t>
    </r>
    <r>
      <rPr>
        <sz val="10"/>
        <color rgb="FFA50021"/>
        <rFont val="Calibri"/>
        <family val="2"/>
        <scheme val="minor"/>
      </rPr>
      <t>Φυσ4</t>
    </r>
  </si>
  <si>
    <t>Β - Αίθουσα "Γ.Α. Σταθόπουλος" στη Βιβλιοθήκη (50 άτομα)</t>
  </si>
  <si>
    <t>Ε3 - Μεγάλη Αίθουσα Εκπαίδευσης "Βενέδικτος  Αδαμαντιάδης" στο Νοσοκομείο (~130 άτομα)</t>
  </si>
  <si>
    <t>Ε2 - 2η Αίθουσα Εκπαίδευσης "Αυξέντιος Καλαγκός" στο Νοσοκομείο (70 άτομα)</t>
  </si>
  <si>
    <t>Ε1 - 1η Αίθουσα Εκπαίδευσης "Γεώργιος Παπανικολάου" στο Νοσοκομείο (70 άτομα)</t>
  </si>
  <si>
    <t>E1</t>
  </si>
  <si>
    <t>Πν1</t>
  </si>
  <si>
    <t>Πν2</t>
  </si>
  <si>
    <t>Ακτ 11,12, Πν(1,2)α</t>
  </si>
  <si>
    <t>Ακτ 11,12, Πν(1,2)β</t>
  </si>
  <si>
    <t>Πν(1,2)γ</t>
  </si>
  <si>
    <t>Ακτ 13,14, Πν(3,4)α</t>
  </si>
  <si>
    <t>Ακτ 13,14, Πν(3,4)β</t>
  </si>
  <si>
    <t>Πν(3,4)γ</t>
  </si>
  <si>
    <t>Ακτ 15, 16, Πν(9,10)α</t>
  </si>
  <si>
    <t>Ακτ 15, 16,Πν(9,10)β</t>
  </si>
  <si>
    <t>Πν(9,10)γ</t>
  </si>
  <si>
    <t>Ακτ 17,18, Πν(5,6)α</t>
  </si>
  <si>
    <t>Ακτ 17,18, Πν(5,6)β</t>
  </si>
  <si>
    <t>Πν(5,6)γ</t>
  </si>
  <si>
    <t>Ακτ 9,10, Πν(15,16)α</t>
  </si>
  <si>
    <t>Ακτ 9,10, Πν(15.16)β</t>
  </si>
  <si>
    <t>Πν(15,16)γ</t>
  </si>
  <si>
    <t>Ακτ 7,8, Πν(19,20)α</t>
  </si>
  <si>
    <t>Ακτ 7,8, Πν(19,20)β</t>
  </si>
  <si>
    <t>Πν(19,20)γ</t>
  </si>
  <si>
    <t>Ακτ 5,6, Πν(21,22)α</t>
  </si>
  <si>
    <t>Ακτ 5,6, Πν(21,22)β</t>
  </si>
  <si>
    <t>Πν(21,22)γ</t>
  </si>
  <si>
    <t>Ακτ 3,4, Πν(13,14)α</t>
  </si>
  <si>
    <t>Ακτ 3,4, Πν(13,14)β</t>
  </si>
  <si>
    <t>Πν(13,14)γ</t>
  </si>
  <si>
    <t xml:space="preserve"> Ακτ 19,20, Πν(7,8)α</t>
  </si>
  <si>
    <t xml:space="preserve"> Ακτ 19,20, Πν(7,8)β</t>
  </si>
  <si>
    <t>Πν(7,8)γ</t>
  </si>
  <si>
    <t>Ακτ 21,22, Πν(11,12)α</t>
  </si>
  <si>
    <t>Ακτ 21,22, Πν(11,12)β</t>
  </si>
  <si>
    <t>Πν(11,12)γ</t>
  </si>
  <si>
    <t>Ακτ 1,2, Πν(17,18)α</t>
  </si>
  <si>
    <t>Ακτ 1,2, Πν(17,18)β</t>
  </si>
  <si>
    <t>Πν(17,18)γ</t>
  </si>
  <si>
    <t>Μικ 5 - ΠαθΑν 3</t>
  </si>
  <si>
    <t>Μικ 5 - ΠαθΑν 4</t>
  </si>
  <si>
    <t>Μικ 1 - ΠαθΑν 5</t>
  </si>
  <si>
    <t>Μικ 1 - ΠαθΑν 6</t>
  </si>
  <si>
    <t>Μικ 5 - ΠαθΑν 1</t>
  </si>
  <si>
    <t>Μικ 5 - ΠαθΑν 2</t>
  </si>
  <si>
    <t xml:space="preserve">Μικ 1 </t>
  </si>
  <si>
    <t>ΠαθΑν 1</t>
  </si>
  <si>
    <t>= 1η ομάδα άσκησης --&gt; εργαστήριο Παθολογικής Ανατομικής</t>
  </si>
  <si>
    <r>
      <rPr>
        <b/>
        <sz val="12"/>
        <color theme="1"/>
        <rFont val="Calibri"/>
        <family val="2"/>
        <scheme val="minor"/>
      </rPr>
      <t xml:space="preserve">Ωρολόγιο πρόγραμμα 13 εβδομάδων (επαναλαμβάνεται κάθε 2η εβδομάδα)
Για τις ασκήσεις όλων των μαθημάτων, οι φοιτητές χωρίζονται στις ίδιες 4 ομάδες (1, 2, 3, 4)
</t>
    </r>
    <r>
      <rPr>
        <sz val="12"/>
        <color theme="1"/>
        <rFont val="Calibri"/>
        <family val="2"/>
        <scheme val="minor"/>
      </rPr>
      <t>Το πρόγραμμα για όλα τα θεωρητικά μαθήματα και για τις ασκήσεις των μαθημάτων Βιοχημεία ΙΙ, Ιστ.-Εμβρ. ΙΙ, και Ιατρική Φυσική επαναλαμβάνεται το ίδιο κάθε εβδομάδα
Το πρόγραμμα ασκήσεων των μαθημάτων Γενετική και Φυσιολογία Ι επαναλαμβάνεται κάθε 2η εβδομάδα</t>
    </r>
  </si>
  <si>
    <t>Πν4</t>
  </si>
  <si>
    <t>Πν3</t>
  </si>
  <si>
    <t>Πν9</t>
  </si>
  <si>
    <t>Πν10</t>
  </si>
  <si>
    <t>Πν 9,10                             - Ακτθ 11,12,13</t>
  </si>
  <si>
    <t>Πν5</t>
  </si>
  <si>
    <t>Πν6</t>
  </si>
  <si>
    <t>Πν8</t>
  </si>
  <si>
    <t>Πν7</t>
  </si>
  <si>
    <t>Πν11</t>
  </si>
  <si>
    <t>Πν12</t>
  </si>
  <si>
    <t>Πν17</t>
  </si>
  <si>
    <t>Πν18</t>
  </si>
  <si>
    <t>Πν13</t>
  </si>
  <si>
    <t>Πν14</t>
  </si>
  <si>
    <t>Πν22</t>
  </si>
  <si>
    <t>Πν21</t>
  </si>
  <si>
    <t>Πν20</t>
  </si>
  <si>
    <t>Πν19</t>
  </si>
  <si>
    <t>Πν16</t>
  </si>
  <si>
    <t>Πν15</t>
  </si>
  <si>
    <t>= 9η, 10η, 11η, και 12η ομάδα--&gt; φροντιστήριο Νεφρολογίας</t>
  </si>
  <si>
    <t>Αντιιική Τεχνολογία</t>
  </si>
  <si>
    <t>Εβδ. 1</t>
  </si>
  <si>
    <t>Εβδ. 2</t>
  </si>
  <si>
    <t>Εβδ. 3</t>
  </si>
  <si>
    <t>Εβδ. 4</t>
  </si>
  <si>
    <t>Εβδ. 5</t>
  </si>
  <si>
    <t>Εβδ. 6</t>
  </si>
  <si>
    <t>Εβδ. 7</t>
  </si>
  <si>
    <t>Εβδ. 8</t>
  </si>
  <si>
    <t>Εβδ. 9</t>
  </si>
  <si>
    <t>Εβδ. 10</t>
  </si>
  <si>
    <t>Εβδ. 11</t>
  </si>
  <si>
    <t>Εβδ. 12</t>
  </si>
  <si>
    <t>Εβδ. 13</t>
  </si>
  <si>
    <t>ΠΑΣΧΑ</t>
  </si>
  <si>
    <t xml:space="preserve">Πν 11,12 </t>
  </si>
  <si>
    <t>Σάββατο 23/2</t>
  </si>
  <si>
    <t>Κυριακή 24/2</t>
  </si>
  <si>
    <t>Σάββατο 2/3</t>
  </si>
  <si>
    <t>Κυριακή 3/3</t>
  </si>
  <si>
    <t>Σάββατο 16/3</t>
  </si>
  <si>
    <t>Κυριακη 17/3</t>
  </si>
  <si>
    <t>Σάββατο 23/3</t>
  </si>
  <si>
    <t>Κυριακή 24/3</t>
  </si>
  <si>
    <t>Σάββατο 30/3</t>
  </si>
  <si>
    <t>Κυριακή 31/3</t>
  </si>
  <si>
    <t>Σάββατο 6/4</t>
  </si>
  <si>
    <t>Κυριακή 7/4</t>
  </si>
  <si>
    <t>Σάββατο 13/4</t>
  </si>
  <si>
    <t>Κυριακή 14/4</t>
  </si>
  <si>
    <t>Σάββατο 20/4</t>
  </si>
  <si>
    <t>Κυριακή 21/4</t>
  </si>
  <si>
    <t>Σάββατο 11/5</t>
  </si>
  <si>
    <t>Κυριακή 12/5</t>
  </si>
  <si>
    <t>Σάββατο 18/5</t>
  </si>
  <si>
    <t>Κυριακή 19/5</t>
  </si>
  <si>
    <t>Φαρ 1</t>
  </si>
  <si>
    <t>Φαρ 2</t>
  </si>
  <si>
    <t>Φαρ 4</t>
  </si>
  <si>
    <t>Φαρ 5</t>
  </si>
  <si>
    <t>Φαρ 6</t>
  </si>
  <si>
    <t>Φαρ 3   -    Αν4</t>
  </si>
  <si>
    <t>Φαρ 3   -    Αν5</t>
  </si>
  <si>
    <t>Αν6</t>
  </si>
  <si>
    <t>Αν2</t>
  </si>
  <si>
    <t>Φυσ Α - Αν1</t>
  </si>
  <si>
    <t>Φυσ Α - Αν3</t>
  </si>
  <si>
    <t>Φυσ Β</t>
  </si>
  <si>
    <t>Φυσ Δ</t>
  </si>
  <si>
    <t>Φυσ Γ - Αν1</t>
  </si>
  <si>
    <t>Φυσ Γ - Αν3</t>
  </si>
  <si>
    <t>Αγγλικά 1,2,3</t>
  </si>
  <si>
    <t>Αγγλικά 4,5,6</t>
  </si>
  <si>
    <r>
      <t xml:space="preserve">Ωρολόγιο πρόγραμμα 13  εβδομάδων (επαναλαμβάνεται το ίδιο κάθε 2η εβδομάδα)
Για τις ασκήσεις των μαθημάτων Ανατομία ΙΙ, Φαρμακολογία Ι και Αγγλικά, οι φοιτητές χωρίζονται στις ίδιες 6 ομάδες (1, 2, 3, 4, 5, 6)
</t>
    </r>
    <r>
      <rPr>
        <sz val="12"/>
        <color theme="1"/>
        <rFont val="Calibri"/>
        <family val="2"/>
        <scheme val="minor"/>
      </rPr>
      <t xml:space="preserve">Το πρόγραμμα για όλα τα θεωρητικά μαθήματα επαναλαμβάνεται το ίδιο κάθε εβδομάδα
Το πρόγραμμα ασκήσεων των μαθημάτων Φυσιολογία ΙΙΙ  επαναλαμβάνεται κάθε 2η εβδομάδα
Για τις ασκήσεις του μαθήματος </t>
    </r>
    <r>
      <rPr>
        <b/>
        <sz val="12"/>
        <color theme="1"/>
        <rFont val="Calibri"/>
        <family val="2"/>
        <scheme val="minor"/>
      </rPr>
      <t>Φυσιολογία ΙΙΙ</t>
    </r>
    <r>
      <rPr>
        <sz val="12"/>
        <color theme="1"/>
        <rFont val="Calibri"/>
        <family val="2"/>
        <scheme val="minor"/>
      </rPr>
      <t xml:space="preserve">, οι φοιτητές χωρίζονται </t>
    </r>
    <r>
      <rPr>
        <b/>
        <sz val="12"/>
        <color theme="1"/>
        <rFont val="Calibri"/>
        <family val="2"/>
        <scheme val="minor"/>
      </rPr>
      <t>σε διαφορετικές ομάδες</t>
    </r>
    <r>
      <rPr>
        <sz val="12"/>
        <color theme="1"/>
        <rFont val="Calibri"/>
        <family val="2"/>
        <scheme val="minor"/>
      </rPr>
      <t xml:space="preserve">, συνολικά 4 ομάδες, που αριθμούνται </t>
    </r>
    <r>
      <rPr>
        <b/>
        <sz val="12"/>
        <color theme="1"/>
        <rFont val="Calibri"/>
        <family val="2"/>
        <scheme val="minor"/>
      </rPr>
      <t>ομάδα Α, Β, Γ, και Δ</t>
    </r>
    <r>
      <rPr>
        <sz val="12"/>
        <color theme="1"/>
        <rFont val="Calibri"/>
        <family val="2"/>
        <scheme val="minor"/>
      </rPr>
      <t xml:space="preserve">. 
</t>
    </r>
    <r>
      <rPr>
        <b/>
        <sz val="12"/>
        <color rgb="FFC00000"/>
        <rFont val="Calibri"/>
        <family val="2"/>
        <scheme val="minor"/>
      </rPr>
      <t>ΠΡΟΣΟΧΗ</t>
    </r>
    <r>
      <rPr>
        <b/>
        <sz val="12"/>
        <color theme="1"/>
        <rFont val="Calibri"/>
        <family val="2"/>
        <scheme val="minor"/>
      </rPr>
      <t xml:space="preserve">: οι ομάδες </t>
    </r>
    <r>
      <rPr>
        <b/>
        <sz val="12"/>
        <color rgb="FFA50021"/>
        <rFont val="Calibri"/>
        <family val="2"/>
        <scheme val="minor"/>
      </rPr>
      <t>1 και 3 των μαθημάτων Ανατομία-Φαρμακολογία</t>
    </r>
    <r>
      <rPr>
        <b/>
        <sz val="12"/>
        <color theme="1"/>
        <rFont val="Calibri"/>
        <family val="2"/>
        <scheme val="minor"/>
      </rPr>
      <t xml:space="preserve"> έχουν άσκηση την ίδια ώρα με τις ομάδες </t>
    </r>
    <r>
      <rPr>
        <b/>
        <sz val="12"/>
        <color rgb="FFA50021"/>
        <rFont val="Calibri"/>
        <family val="2"/>
        <scheme val="minor"/>
      </rPr>
      <t>Α και Γ  της Φυσιολογίας</t>
    </r>
    <r>
      <rPr>
        <b/>
        <sz val="12"/>
        <color theme="1"/>
        <rFont val="Calibri"/>
        <family val="2"/>
        <scheme val="minor"/>
      </rPr>
      <t xml:space="preserve">
                      </t>
    </r>
  </si>
  <si>
    <t>Πν5,6                             - Ακτθ 7,8</t>
  </si>
  <si>
    <t>Αναι 9</t>
  </si>
  <si>
    <t>Βιοχ3   -  ΙΦ1     - Γεν 4</t>
  </si>
  <si>
    <t>Βιοχ3    - ΙΦ2     - Γεν 4</t>
  </si>
  <si>
    <t>σύμφωνα με στοιχεία γραμματείας στις 25/1/2019</t>
  </si>
  <si>
    <t>αριθμ. φοιτητών από καταλόγους φοιτητών</t>
  </si>
  <si>
    <t>Νεφ5              Αναι8</t>
  </si>
  <si>
    <t>Μαι 4,5,6       Αναι8</t>
  </si>
  <si>
    <t>Μαι 7,8,9             Αναι5</t>
  </si>
  <si>
    <t>Νεφ8                    Αναι5</t>
  </si>
  <si>
    <t>Νεφ9                  Αναι4</t>
  </si>
  <si>
    <t>Μαι 7,8,9           Αναι4</t>
  </si>
  <si>
    <t xml:space="preserve">Παι  3,4              Αναι2  </t>
  </si>
  <si>
    <t xml:space="preserve">                          Αιμ4</t>
  </si>
  <si>
    <t>Επιστήμη Ζώων Εργαστηρίου</t>
  </si>
  <si>
    <t>Ε - Επιστήμη Ζώων Εργαστηρίου</t>
  </si>
  <si>
    <t>Δευτέρα 10/2</t>
  </si>
  <si>
    <t>Τρίτη 11/2</t>
  </si>
  <si>
    <t>Τετάρτη 12/2</t>
  </si>
  <si>
    <t>Πέμπτη 13/2</t>
  </si>
  <si>
    <t>Παρασκευή 14/2</t>
  </si>
  <si>
    <t>Δευτέρα 17/2</t>
  </si>
  <si>
    <t>Τρίτη 18/2</t>
  </si>
  <si>
    <t>Τετάρτη 19/2</t>
  </si>
  <si>
    <t>Πέμπτη 20/2</t>
  </si>
  <si>
    <t>Παρασκευή 21/2</t>
  </si>
  <si>
    <t>Δευτέρα 24/2</t>
  </si>
  <si>
    <t>Τρίτη 25/2</t>
  </si>
  <si>
    <t>Τετάρτη 26/2</t>
  </si>
  <si>
    <t>Πέμπτη 27/2</t>
  </si>
  <si>
    <t>Παρασκευή 28/2</t>
  </si>
  <si>
    <t>Δευτέρα 2/3</t>
  </si>
  <si>
    <t>Τρίτη 3/3</t>
  </si>
  <si>
    <t>Τετάρτη 4/3</t>
  </si>
  <si>
    <t>Πέμπτη 5/3</t>
  </si>
  <si>
    <t>Δευτέρα 9/3</t>
  </si>
  <si>
    <t>Τρίτη 10/3</t>
  </si>
  <si>
    <t>Τετάρτη 11/3</t>
  </si>
  <si>
    <t>Πέμπτη 12/3</t>
  </si>
  <si>
    <t>Παρασκευή 13/3</t>
  </si>
  <si>
    <t>Δευτέρα 16/3</t>
  </si>
  <si>
    <t>Τρίτη 17/3</t>
  </si>
  <si>
    <t>Τετάρτη 18/3</t>
  </si>
  <si>
    <t>Πέμπτη 19/3</t>
  </si>
  <si>
    <t>Παρασκευή 20/3</t>
  </si>
  <si>
    <t xml:space="preserve">Δευτέρα 23/3 </t>
  </si>
  <si>
    <t>Τρίτη 24/3</t>
  </si>
  <si>
    <t>Τετάρτη 25/3</t>
  </si>
  <si>
    <t>Πέμπτη 26/3</t>
  </si>
  <si>
    <t>Παρασκευή 27/3</t>
  </si>
  <si>
    <t>Δευτέρα 30/3</t>
  </si>
  <si>
    <t>Τρίτη 31/3</t>
  </si>
  <si>
    <t>Τετάρτη 1/4</t>
  </si>
  <si>
    <t>Πέμπτη 2/4</t>
  </si>
  <si>
    <t>Παρασκευή 3/4</t>
  </si>
  <si>
    <t>Δευτέρα 6/4</t>
  </si>
  <si>
    <t>Τρίτη 7/4</t>
  </si>
  <si>
    <t>Τετάρτη 8/4</t>
  </si>
  <si>
    <t>Πέμπτη 9/4</t>
  </si>
  <si>
    <t>Παρασκευή 10/4</t>
  </si>
  <si>
    <t>Δευτέρα 27/4</t>
  </si>
  <si>
    <t>Τρίτη 28/4</t>
  </si>
  <si>
    <t>Τετάρτη 29/4</t>
  </si>
  <si>
    <t>Πέμπτη 30/4</t>
  </si>
  <si>
    <t>Παρασκευή 1/5</t>
  </si>
  <si>
    <t>Δευτέρα 4/5</t>
  </si>
  <si>
    <t>Τρίτη 5/5</t>
  </si>
  <si>
    <t>Τετάρτη 6/5</t>
  </si>
  <si>
    <t>Πέμπτη 7/5</t>
  </si>
  <si>
    <t>Παρασκευή 8/5</t>
  </si>
  <si>
    <t>Δευτέρα 11/5</t>
  </si>
  <si>
    <t>Τετάρτη 13/5</t>
  </si>
  <si>
    <t>Πέμπτη 14/5</t>
  </si>
  <si>
    <t>Παρασκευή 15/5</t>
  </si>
  <si>
    <t>Δευτέρα 18/5</t>
  </si>
  <si>
    <t>Τρίτη 19/5</t>
  </si>
  <si>
    <t>Τετάρτη 20/5</t>
  </si>
  <si>
    <t>Πέμπτη 21/5</t>
  </si>
  <si>
    <t>Παρασκευή 22/5</t>
  </si>
  <si>
    <t>Δευτέρα 25/5</t>
  </si>
  <si>
    <t>Τρίτη 26/5</t>
  </si>
  <si>
    <t>Τετάρτη 27/5</t>
  </si>
  <si>
    <t>Πέμπτη 28/5</t>
  </si>
  <si>
    <t>Παρασκευή 29/5</t>
  </si>
  <si>
    <t>Παρασκευή 6/3</t>
  </si>
  <si>
    <t>Τρίτη 12/5</t>
  </si>
  <si>
    <t>Σάββατο 17/3</t>
  </si>
  <si>
    <t>Κυριακή 18/3</t>
  </si>
  <si>
    <t xml:space="preserve">Αναι 1,2,3         </t>
  </si>
  <si>
    <t xml:space="preserve">                               </t>
  </si>
  <si>
    <t xml:space="preserve">Αναι 10,11,12        </t>
  </si>
  <si>
    <t xml:space="preserve">Αναι 10,11,12 </t>
  </si>
  <si>
    <t>Μαι 1,2,3        Αναι12</t>
  </si>
  <si>
    <t>Νεφ1               Αναι12</t>
  </si>
  <si>
    <t>Μαι 1,2,3         Αναι11</t>
  </si>
  <si>
    <t>Νεφ2                Αναι11</t>
  </si>
  <si>
    <r>
      <t xml:space="preserve">Μαι 1,2,3 </t>
    </r>
    <r>
      <rPr>
        <b/>
        <sz val="10"/>
        <color rgb="FFA50021"/>
        <rFont val="Calibri"/>
        <family val="2"/>
        <scheme val="minor"/>
      </rPr>
      <t xml:space="preserve">       </t>
    </r>
    <r>
      <rPr>
        <sz val="10"/>
        <color rgb="FFA50021"/>
        <rFont val="Calibri"/>
        <family val="2"/>
        <scheme val="minor"/>
      </rPr>
      <t xml:space="preserve">Αναι10 </t>
    </r>
  </si>
  <si>
    <t>Νεφ3               Αναι10</t>
  </si>
  <si>
    <t>Μαι 4,5,6          Αναι9</t>
  </si>
  <si>
    <r>
      <t xml:space="preserve">Νεφ4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 xml:space="preserve">              Αναι9</t>
    </r>
  </si>
  <si>
    <t>18/2, 3/3, 17/3, 31/3, 28/4, 12/5, 26/5</t>
  </si>
  <si>
    <t>19/2, 4/3, 18/3, 1/4, 29/4, 13/5, 27/5</t>
  </si>
  <si>
    <t>21/2, 6/3, 20/3, 3/4, 15/5, 29/5</t>
  </si>
  <si>
    <t>20/2, 5/3, 19/3, 2/4, 30/4, 28/5</t>
  </si>
  <si>
    <t>17/2, 16/3, 30/3, 27/4, 11/5, 25/5</t>
  </si>
  <si>
    <t>Φυσ αναπλ</t>
  </si>
  <si>
    <t>Γεν αναπλ</t>
  </si>
  <si>
    <t>Βιοχ1                   ΙστΕμ2         Γεν 3</t>
  </si>
  <si>
    <t>εξάμηνο φοίτησης τον Σεπ 2019</t>
  </si>
  <si>
    <t>εξάμηνο φοίτησης τον Φεβ 2020</t>
  </si>
  <si>
    <t>2013 και πριν</t>
  </si>
  <si>
    <r>
      <rPr>
        <b/>
        <sz val="12"/>
        <color theme="1"/>
        <rFont val="Calibri"/>
        <family val="2"/>
        <scheme val="minor"/>
      </rPr>
      <t xml:space="preserve">Ωρολόγιο πρόγραμμα 13 εβδομάδων </t>
    </r>
    <r>
      <rPr>
        <sz val="12"/>
        <color theme="1"/>
        <rFont val="Calibri"/>
        <family val="2"/>
        <scheme val="minor"/>
      </rPr>
      <t xml:space="preserve">
Για την άσκηση του μαθήματος </t>
    </r>
    <r>
      <rPr>
        <b/>
        <sz val="12"/>
        <color theme="1"/>
        <rFont val="Calibri"/>
        <family val="2"/>
        <scheme val="minor"/>
      </rPr>
      <t>Χειρουργική Σημειολογία</t>
    </r>
    <r>
      <rPr>
        <sz val="12"/>
        <color theme="1"/>
        <rFont val="Calibri"/>
        <family val="2"/>
        <scheme val="minor"/>
      </rPr>
      <t xml:space="preserve"> οι φοιτητές χωρίζονται σε δύο ομάδες, 
με βάση το ΑΕΜ, ομάδα Α = μονό ΑΕΜ και ομάδα Β= ζυγό ΑΕΜ (περίπου 70 άτομα η καθεμία)
Για την άσκηση του μαθήματος</t>
    </r>
    <r>
      <rPr>
        <b/>
        <sz val="12"/>
        <color theme="1"/>
        <rFont val="Calibri"/>
        <family val="2"/>
        <scheme val="minor"/>
      </rPr>
      <t xml:space="preserve"> Μικροβιολογία ΙΙ</t>
    </r>
    <r>
      <rPr>
        <sz val="12"/>
        <color theme="1"/>
        <rFont val="Calibri"/>
        <family val="2"/>
        <scheme val="minor"/>
      </rPr>
      <t xml:space="preserve"> και </t>
    </r>
    <r>
      <rPr>
        <b/>
        <sz val="12"/>
        <color theme="1"/>
        <rFont val="Calibri"/>
        <family val="2"/>
        <scheme val="minor"/>
      </rPr>
      <t>Παθολογική Ανατομία ΙΙ</t>
    </r>
    <r>
      <rPr>
        <sz val="12"/>
        <color theme="1"/>
        <rFont val="Calibri"/>
        <family val="2"/>
        <scheme val="minor"/>
      </rPr>
      <t xml:space="preserve"> οι φοιτητές χωρίζονται στις ίδιες 6 ομάδες  1,2, 3, 4, 5, 6 (~23 άτομα η καθεμία).</t>
    </r>
  </si>
  <si>
    <r>
      <t xml:space="preserve">Ωρολόγιο πρόγραμμα 13 εβδομάδων 
</t>
    </r>
    <r>
      <rPr>
        <sz val="12"/>
        <color theme="1"/>
        <rFont val="Calibri"/>
        <family val="2"/>
        <scheme val="minor"/>
      </rPr>
      <t xml:space="preserve">
Το πρόγραμμα για όλα τα θεωρητικά μαθήματα, τα φροντιστήρια της Ακτινολογίας ΙΙ και τις ασκήσεις Νοσολογίας επαναλαμβάνεται το ίδιο κάθε εβδομάδα.
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Για το μάθημα και τις ασκήσεις </t>
    </r>
    <r>
      <rPr>
        <b/>
        <sz val="12"/>
        <color theme="1"/>
        <rFont val="Calibri"/>
        <family val="2"/>
        <scheme val="minor"/>
      </rPr>
      <t>Νοσολογίας</t>
    </r>
    <r>
      <rPr>
        <sz val="12"/>
        <color theme="1"/>
        <rFont val="Calibri"/>
        <family val="2"/>
        <scheme val="minor"/>
      </rPr>
      <t xml:space="preserve">, οι φοιτητές χωρίζονται σε δύο ομάδες, Α (με Ζυγό ΑΜ) και Β (με μονό ΑΜ). 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Για τις ασκήσεις των </t>
    </r>
    <r>
      <rPr>
        <b/>
        <sz val="12"/>
        <color theme="1"/>
        <rFont val="Calibri"/>
        <family val="2"/>
        <scheme val="minor"/>
      </rPr>
      <t>λοιπών μαθημάτων</t>
    </r>
    <r>
      <rPr>
        <sz val="12"/>
        <color theme="1"/>
        <rFont val="Calibri"/>
        <family val="2"/>
        <scheme val="minor"/>
      </rPr>
      <t xml:space="preserve">, οι φοιτητές χωρίζονται στις ίδιες 22 ομάδες (1, 2, 3, έως και 22), καθεμία των ~6 ατόμων.
Για μέρος της άσκησης της </t>
    </r>
    <r>
      <rPr>
        <b/>
        <sz val="12"/>
        <color theme="1"/>
        <rFont val="Calibri"/>
        <family val="2"/>
        <scheme val="minor"/>
      </rPr>
      <t>Πνευμονολογίας</t>
    </r>
    <r>
      <rPr>
        <sz val="12"/>
        <color theme="1"/>
        <rFont val="Calibri"/>
        <family val="2"/>
        <scheme val="minor"/>
      </rPr>
      <t xml:space="preserve"> (εφημερίες), οι ομάδες χωρίζονται περαιτέρω (κάθε δύο ομάδες που ασκούνται μαζί, π.χ. 1 και 2, χωρίζονται σε 3 ομάδες, π.χ. Πν(1,2)α, Πν(1,2)β, Πν(1,2)γ. 
Η πρωινή άσκηση Πνευμονολογίας ξεκινά στις 8:30π.μ</t>
    </r>
  </si>
  <si>
    <r>
      <rPr>
        <b/>
        <sz val="12"/>
        <color theme="1"/>
        <rFont val="Calibri"/>
        <family val="2"/>
        <scheme val="minor"/>
      </rPr>
      <t>Ωρολόγιο πρόγραμμα 13 εβδομάδων</t>
    </r>
    <r>
      <rPr>
        <sz val="12"/>
        <color theme="1"/>
        <rFont val="Calibri"/>
        <family val="2"/>
        <scheme val="minor"/>
      </rPr>
      <t xml:space="preserve"> 
Για τις ασκήσεις όλων των μαθημάτων, οι φοιτητές χωρίζονται στις ίδιες 12 ομάδες (1, 2, 3, 4, 5, 6, 7, 8, 9, 10, 11, 12), καθεμία ~13 ατόμων 
Το πρόγραμμα για όλα τα θεωρητικά μαθήματα και για τα φροντιστήρια των μαθημάτων Νεφρολογία, Παιδιατρική και Αιματολογία επαναλαμβάνεται το ίδιο κάθε εβδομάδα</t>
    </r>
  </si>
  <si>
    <t>2ο Εξάμηνο (Β) 
1ο έτος, εαρινό εξάμηνο, ακαδ. έτος  2019-2020
Δευτέρα 17 Φεβρουαρίου 2020 έως Παρασκευή 29 Μαΐου 2020</t>
  </si>
  <si>
    <t>4ο Εξάμηνο (Δ) 
2ο έτος, εαρινό εξάμηνο, ακαδ. έτος  2019-2020
Δευτέρα 17 Φεβρουαρίου 2020 έως Παρασκευή 29 Μαΐου 2020</t>
  </si>
  <si>
    <t>6ο Εξάμηνο (ΣΤ) 
3ο έτος,εαρινό εξάμηνο, ακαδ. έτος  2019-2020
Δευτέρα 17 Φεβρουαρίου 2020 έως Παρασκευή 29 Μαΐου 2020</t>
  </si>
  <si>
    <t>8ο Εξάμηνο (Η) 
4ο έτος, εαρινό εξάμηνο, ακαδ. έτος  2019-2020
Δευτέρα 17 Φεβρουαρίου 2020 έως Παρασκευή 29 Μαΐου 2020</t>
  </si>
  <si>
    <t xml:space="preserve">10ο Εξάμηνο (Ι) 
5ο έτος, εαρινό εξάμηνο, ακαδ. έτος  2019-2020
Δευτέρα 17 Φεβρουαρίου 2020 έως Παρασκευή 29 Μαΐου 2020 </t>
  </si>
  <si>
    <t>Διακοπές ΠΑΣΧΑ</t>
  </si>
  <si>
    <t>Αναι 2</t>
  </si>
  <si>
    <t>25/2, 10/3, 24/3, 7/4, 5/5, 19/5</t>
  </si>
  <si>
    <t>26/2, 11/3, 8/4, 6/5, 20/5</t>
  </si>
  <si>
    <t>27/2, 12/3, 26/3, 9/4, 7/5, 21/5</t>
  </si>
  <si>
    <t>13/3, 27/3, 10/4, 8/5, 22/5</t>
  </si>
  <si>
    <t>24/2, 9/3, 23/3, 6/4, 4/5, 18/5</t>
  </si>
  <si>
    <r>
      <rPr>
        <b/>
        <sz val="12"/>
        <color theme="1"/>
        <rFont val="Calibri"/>
        <family val="2"/>
        <scheme val="minor"/>
      </rPr>
      <t>Ωρολόγιο Πρόγραμμα Χρήσης Αιθουσών Εκπαίδευσης 
για το Εαρινό Εξάμηνο του Ακαδημαϊκού Έτους 2019-2020</t>
    </r>
    <r>
      <rPr>
        <sz val="12"/>
        <color theme="1"/>
        <rFont val="Calibri"/>
        <family val="2"/>
        <scheme val="minor"/>
      </rPr>
      <t xml:space="preserve"> 
17/2/2020 έως 29/5/2020</t>
    </r>
  </si>
  <si>
    <t>Παι 9,10          Αναι12   Αιμ 11</t>
  </si>
  <si>
    <t xml:space="preserve">                            </t>
  </si>
  <si>
    <t xml:space="preserve">Αναι 4,5,6           </t>
  </si>
  <si>
    <t xml:space="preserve">                          </t>
  </si>
  <si>
    <t>Παι 7,8             Αναι11   Αιμ12</t>
  </si>
  <si>
    <t xml:space="preserve">Αναι 7,8,9          </t>
  </si>
  <si>
    <t xml:space="preserve">                                </t>
  </si>
  <si>
    <r>
      <t xml:space="preserve">Παι 5,6   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 xml:space="preserve">       Αναι10 </t>
    </r>
    <r>
      <rPr>
        <b/>
        <sz val="10"/>
        <color rgb="FFA50021"/>
        <rFont val="Calibri"/>
        <family val="2"/>
        <scheme val="minor"/>
      </rPr>
      <t xml:space="preserve">  </t>
    </r>
    <r>
      <rPr>
        <sz val="10"/>
        <color rgb="FFA50021"/>
        <rFont val="Calibri"/>
        <family val="2"/>
        <scheme val="minor"/>
      </rPr>
      <t>Αιμ9</t>
    </r>
  </si>
  <si>
    <t>Παι 5,6            Αναι10   Αιμ9</t>
  </si>
  <si>
    <t xml:space="preserve">Αναι 10,11,12       </t>
  </si>
  <si>
    <t xml:space="preserve">                        </t>
  </si>
  <si>
    <t>Παι 1,2           Αναι8   Αιμ4</t>
  </si>
  <si>
    <t>Παι  1,2          Αναι8   Αιμ4</t>
  </si>
  <si>
    <t xml:space="preserve">                         </t>
  </si>
  <si>
    <t>Παι 3,4             Αναι9    Αιμ7</t>
  </si>
  <si>
    <t xml:space="preserve">Αναι 1,2,3       </t>
  </si>
  <si>
    <t xml:space="preserve">Αναι 4,5,6        </t>
  </si>
  <si>
    <t>Μαι 4,5,6            Αναι7</t>
  </si>
  <si>
    <t>Νεφ6                   Αναι7</t>
  </si>
  <si>
    <t>Παι  11,12           Αναι7  Αιμ1</t>
  </si>
  <si>
    <t xml:space="preserve">                                    </t>
  </si>
  <si>
    <t>Παι  9,10          Αναι6      Αιμ5</t>
  </si>
  <si>
    <t xml:space="preserve">Αναι 10,11,12               </t>
  </si>
  <si>
    <t xml:space="preserve">Αναι 1,2,3           </t>
  </si>
  <si>
    <t xml:space="preserve">                           </t>
  </si>
  <si>
    <t>Παι  5,6              Αναι4    Αιμ3</t>
  </si>
  <si>
    <r>
      <t>Παι  5,6</t>
    </r>
    <r>
      <rPr>
        <b/>
        <sz val="10"/>
        <color rgb="FFA50021"/>
        <rFont val="Calibri"/>
        <family val="2"/>
        <scheme val="minor"/>
      </rPr>
      <t xml:space="preserve">     </t>
    </r>
    <r>
      <rPr>
        <sz val="10"/>
        <color rgb="FFA50021"/>
        <rFont val="Calibri"/>
        <family val="2"/>
        <scheme val="minor"/>
      </rPr>
      <t xml:space="preserve">         Αναι4    Αιμ3</t>
    </r>
  </si>
  <si>
    <t>Νεφ10                  Αναι3</t>
  </si>
  <si>
    <t>Μαι 10,11,12       Αναι3</t>
  </si>
  <si>
    <t xml:space="preserve">Αναι 7,8,9           </t>
  </si>
  <si>
    <t>Παι  1,2                 Αναι3   Αιμ6</t>
  </si>
  <si>
    <t>Παι 7,8                 Αναι5    Αιμ2</t>
  </si>
  <si>
    <t>Νεφ12                  Αναι1</t>
  </si>
  <si>
    <t>Παι  11,12            Αναι1     Αιμ8</t>
  </si>
  <si>
    <t>Παι   11,12           Αναι1     Αιμ8</t>
  </si>
  <si>
    <t>Βιοχ1                                          Γεν 3</t>
  </si>
  <si>
    <t>Βιοχ4  - Γεν2- Φυσ  αναπλ.</t>
  </si>
  <si>
    <t>Βιοχ4  - Γεν2 - Φυσ  αναπλ.</t>
  </si>
  <si>
    <t xml:space="preserve">                             ΙστΕμ1</t>
  </si>
  <si>
    <t>Βιοχ2   -  ΙΦ3      ΙστΕμ4         Γεν 1</t>
  </si>
  <si>
    <t>Βιοχ2    - ΙΦ4      ΙστΕμ3         Γεν 1</t>
  </si>
  <si>
    <t>Βιοχ1                                        Γεν 3</t>
  </si>
  <si>
    <t>Βιοχ2   -  ΙΦ3     ΙστΕμ4          Γεν 1</t>
  </si>
  <si>
    <t>Βιοχ2    - ΙΦ4     ΙστΕμ3          Γεν 1</t>
  </si>
  <si>
    <t>Βιοχ1                  ΙστΕμ2          Γεν 3</t>
  </si>
  <si>
    <t>Αναι 2        Αιμ10</t>
  </si>
  <si>
    <t>Αναι 9   ΕντΘ2</t>
  </si>
  <si>
    <t xml:space="preserve"> Νεφ1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</si>
</sst>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5" tint="-0.499984740745262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rgb="FF833C0C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0"/>
      <color rgb="FF0070C0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sz val="11"/>
      <color rgb="FFC00000"/>
      <name val="Calibri"/>
      <family val="2"/>
      <charset val="161"/>
      <scheme val="minor"/>
    </font>
    <font>
      <b/>
      <sz val="11"/>
      <name val="Calibri"/>
      <family val="2"/>
      <scheme val="minor"/>
    </font>
    <font>
      <sz val="11"/>
      <color rgb="FFA50021"/>
      <name val="Calibri"/>
      <family val="2"/>
      <charset val="161"/>
      <scheme val="minor"/>
    </font>
    <font>
      <sz val="10"/>
      <color rgb="FFA5002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A5002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0"/>
      <color rgb="FFA5002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A50021"/>
      <name val="Calibri"/>
      <family val="2"/>
      <scheme val="minor"/>
    </font>
    <font>
      <b/>
      <sz val="12"/>
      <color rgb="FFA50021"/>
      <name val="Calibri"/>
      <family val="2"/>
      <scheme val="minor"/>
    </font>
    <font>
      <sz val="8"/>
      <name val="Calibri"/>
      <family val="2"/>
      <charset val="161"/>
      <scheme val="minor"/>
    </font>
    <font>
      <b/>
      <sz val="11"/>
      <color rgb="FFC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3B3CD"/>
        <bgColor indexed="64"/>
      </patternFill>
    </fill>
    <fill>
      <patternFill patternType="solid">
        <fgColor rgb="FFB381D9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E85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93D3FF"/>
        <bgColor indexed="64"/>
      </patternFill>
    </fill>
    <fill>
      <patternFill patternType="solid">
        <fgColor rgb="FFFFFFC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9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2" borderId="0" xfId="0" applyFont="1" applyFill="1" applyBorder="1"/>
    <xf numFmtId="0" fontId="1" fillId="0" borderId="5" xfId="0" applyFont="1" applyFill="1" applyBorder="1"/>
    <xf numFmtId="0" fontId="1" fillId="0" borderId="0" xfId="0" applyFont="1" applyFill="1" applyBorder="1"/>
    <xf numFmtId="0" fontId="1" fillId="0" borderId="6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1" fillId="4" borderId="0" xfId="0" applyFont="1" applyFill="1" applyBorder="1"/>
    <xf numFmtId="0" fontId="1" fillId="6" borderId="0" xfId="0" applyFont="1" applyFill="1" applyBorder="1"/>
    <xf numFmtId="0" fontId="1" fillId="8" borderId="0" xfId="0" applyFont="1" applyFill="1" applyBorder="1"/>
    <xf numFmtId="0" fontId="1" fillId="11" borderId="0" xfId="0" applyFont="1" applyFill="1" applyBorder="1"/>
    <xf numFmtId="0" fontId="1" fillId="13" borderId="0" xfId="0" applyFont="1" applyFill="1" applyBorder="1"/>
    <xf numFmtId="0" fontId="1" fillId="3" borderId="0" xfId="0" applyFont="1" applyFill="1" applyBorder="1"/>
    <xf numFmtId="0" fontId="1" fillId="5" borderId="0" xfId="0" applyFont="1" applyFill="1" applyBorder="1"/>
    <xf numFmtId="0" fontId="1" fillId="7" borderId="0" xfId="0" applyFont="1" applyFill="1" applyBorder="1"/>
    <xf numFmtId="0" fontId="1" fillId="9" borderId="0" xfId="0" applyFont="1" applyFill="1" applyBorder="1"/>
    <xf numFmtId="0" fontId="1" fillId="10" borderId="0" xfId="0" applyFont="1" applyFill="1" applyBorder="1"/>
    <xf numFmtId="0" fontId="1" fillId="12" borderId="0" xfId="0" applyFont="1" applyFill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5" xfId="0" applyFont="1" applyBorder="1"/>
    <xf numFmtId="0" fontId="3" fillId="5" borderId="5" xfId="0" applyFont="1" applyFill="1" applyBorder="1"/>
    <xf numFmtId="0" fontId="3" fillId="5" borderId="6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0" xfId="0" applyFill="1"/>
    <xf numFmtId="0" fontId="0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4" xfId="0" applyBorder="1"/>
    <xf numFmtId="0" fontId="6" fillId="0" borderId="0" xfId="0" applyFont="1"/>
    <xf numFmtId="164" fontId="6" fillId="0" borderId="0" xfId="0" applyNumberFormat="1" applyFont="1" applyAlignment="1">
      <alignment horizontal="right"/>
    </xf>
    <xf numFmtId="0" fontId="0" fillId="0" borderId="6" xfId="0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9" xfId="0" applyBorder="1" applyAlignment="1"/>
    <xf numFmtId="0" fontId="0" fillId="0" borderId="5" xfId="0" applyFill="1" applyBorder="1"/>
    <xf numFmtId="0" fontId="0" fillId="0" borderId="7" xfId="0" applyFill="1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6" xfId="0" applyFont="1" applyFill="1" applyBorder="1"/>
    <xf numFmtId="0" fontId="5" fillId="0" borderId="0" xfId="0" applyFont="1" applyBorder="1" applyAlignment="1"/>
    <xf numFmtId="0" fontId="10" fillId="0" borderId="0" xfId="0" applyFont="1" applyBorder="1" applyAlignment="1"/>
    <xf numFmtId="0" fontId="3" fillId="7" borderId="5" xfId="0" applyFont="1" applyFill="1" applyBorder="1"/>
    <xf numFmtId="0" fontId="3" fillId="7" borderId="6" xfId="0" applyFont="1" applyFill="1" applyBorder="1"/>
    <xf numFmtId="0" fontId="3" fillId="0" borderId="6" xfId="0" applyFont="1" applyBorder="1"/>
    <xf numFmtId="0" fontId="3" fillId="5" borderId="0" xfId="0" applyFont="1" applyFill="1" applyBorder="1"/>
    <xf numFmtId="0" fontId="3" fillId="0" borderId="0" xfId="0" applyFont="1" applyBorder="1"/>
    <xf numFmtId="0" fontId="3" fillId="7" borderId="0" xfId="0" applyFont="1" applyFill="1" applyBorder="1"/>
    <xf numFmtId="0" fontId="3" fillId="0" borderId="7" xfId="0" applyFont="1" applyBorder="1"/>
    <xf numFmtId="0" fontId="3" fillId="0" borderId="9" xfId="0" applyFont="1" applyBorder="1"/>
    <xf numFmtId="0" fontId="3" fillId="0" borderId="8" xfId="0" applyFont="1" applyBorder="1"/>
    <xf numFmtId="0" fontId="13" fillId="0" borderId="6" xfId="0" applyFont="1" applyFill="1" applyBorder="1"/>
    <xf numFmtId="0" fontId="3" fillId="0" borderId="5" xfId="0" applyFont="1" applyFill="1" applyBorder="1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14" fillId="0" borderId="6" xfId="0" applyFont="1" applyFill="1" applyBorder="1"/>
    <xf numFmtId="0" fontId="1" fillId="3" borderId="9" xfId="0" applyFont="1" applyFill="1" applyBorder="1"/>
    <xf numFmtId="0" fontId="0" fillId="0" borderId="3" xfId="0" applyBorder="1"/>
    <xf numFmtId="0" fontId="13" fillId="0" borderId="0" xfId="0" applyFont="1" applyFill="1" applyBorder="1"/>
    <xf numFmtId="0" fontId="13" fillId="0" borderId="4" xfId="0" applyFont="1" applyFill="1" applyBorder="1"/>
    <xf numFmtId="0" fontId="13" fillId="0" borderId="9" xfId="0" applyFont="1" applyFill="1" applyBorder="1"/>
    <xf numFmtId="0" fontId="15" fillId="0" borderId="6" xfId="0" applyFont="1" applyFill="1" applyBorder="1"/>
    <xf numFmtId="0" fontId="0" fillId="0" borderId="0" xfId="0" applyAlignment="1">
      <alignment horizontal="left"/>
    </xf>
    <xf numFmtId="0" fontId="0" fillId="0" borderId="8" xfId="0" applyBorder="1"/>
    <xf numFmtId="0" fontId="16" fillId="0" borderId="0" xfId="0" applyFont="1" applyFill="1" applyBorder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4" xfId="0" applyBorder="1" applyAlignment="1"/>
    <xf numFmtId="49" fontId="12" fillId="0" borderId="5" xfId="0" applyNumberFormat="1" applyFont="1" applyBorder="1"/>
    <xf numFmtId="49" fontId="0" fillId="0" borderId="0" xfId="0" applyNumberFormat="1" applyFont="1" applyBorder="1"/>
    <xf numFmtId="0" fontId="5" fillId="0" borderId="0" xfId="0" applyFont="1" applyBorder="1"/>
    <xf numFmtId="0" fontId="12" fillId="0" borderId="0" xfId="0" applyFont="1" applyBorder="1"/>
    <xf numFmtId="0" fontId="9" fillId="0" borderId="8" xfId="0" applyFont="1" applyBorder="1"/>
    <xf numFmtId="49" fontId="18" fillId="0" borderId="5" xfId="0" applyNumberFormat="1" applyFont="1" applyBorder="1"/>
    <xf numFmtId="0" fontId="17" fillId="0" borderId="5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/>
    <xf numFmtId="0" fontId="12" fillId="0" borderId="5" xfId="0" applyFont="1" applyBorder="1" applyAlignment="1">
      <alignment horizontal="left"/>
    </xf>
    <xf numFmtId="0" fontId="0" fillId="0" borderId="0" xfId="0" applyFont="1" applyBorder="1"/>
    <xf numFmtId="164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0" fillId="0" borderId="6" xfId="0" applyFont="1" applyBorder="1" applyAlignment="1"/>
    <xf numFmtId="0" fontId="0" fillId="0" borderId="0" xfId="0" applyFont="1" applyBorder="1" applyAlignment="1">
      <alignment horizontal="left"/>
    </xf>
    <xf numFmtId="0" fontId="4" fillId="0" borderId="0" xfId="0" applyFont="1" applyBorder="1"/>
    <xf numFmtId="164" fontId="6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/>
    <xf numFmtId="0" fontId="8" fillId="0" borderId="0" xfId="0" applyFont="1" applyFill="1" applyBorder="1"/>
    <xf numFmtId="0" fontId="3" fillId="0" borderId="0" xfId="0" applyFont="1" applyBorder="1" applyAlignment="1">
      <alignment horizontal="center"/>
    </xf>
    <xf numFmtId="0" fontId="11" fillId="0" borderId="3" xfId="0" applyFont="1" applyBorder="1" applyAlignment="1">
      <alignment vertical="center"/>
    </xf>
    <xf numFmtId="0" fontId="5" fillId="0" borderId="3" xfId="0" applyFont="1" applyBorder="1"/>
    <xf numFmtId="0" fontId="6" fillId="0" borderId="0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1" xfId="0" applyFill="1" applyBorder="1" applyAlignment="1">
      <alignment horizontal="center" wrapText="1"/>
    </xf>
    <xf numFmtId="0" fontId="20" fillId="0" borderId="0" xfId="0" applyFont="1"/>
    <xf numFmtId="49" fontId="0" fillId="0" borderId="0" xfId="0" applyNumberFormat="1" applyFont="1" applyFill="1" applyBorder="1"/>
    <xf numFmtId="0" fontId="9" fillId="0" borderId="0" xfId="0" applyFont="1" applyBorder="1"/>
    <xf numFmtId="0" fontId="12" fillId="0" borderId="8" xfId="0" applyFont="1" applyBorder="1"/>
    <xf numFmtId="0" fontId="6" fillId="0" borderId="3" xfId="0" applyFont="1" applyBorder="1"/>
    <xf numFmtId="164" fontId="6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/>
    <xf numFmtId="0" fontId="6" fillId="0" borderId="0" xfId="0" applyFont="1" applyBorder="1"/>
    <xf numFmtId="0" fontId="0" fillId="0" borderId="6" xfId="0" applyFont="1" applyBorder="1" applyAlignment="1">
      <alignment wrapText="1"/>
    </xf>
    <xf numFmtId="0" fontId="15" fillId="0" borderId="9" xfId="0" applyFont="1" applyFill="1" applyBorder="1"/>
    <xf numFmtId="0" fontId="0" fillId="0" borderId="0" xfId="0" applyBorder="1" applyAlignment="1">
      <alignment horizontal="left"/>
    </xf>
    <xf numFmtId="0" fontId="9" fillId="0" borderId="8" xfId="0" applyFont="1" applyBorder="1" applyAlignment="1">
      <alignment horizontal="left"/>
    </xf>
    <xf numFmtId="0" fontId="4" fillId="0" borderId="6" xfId="0" applyFont="1" applyBorder="1"/>
    <xf numFmtId="0" fontId="11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1" fillId="12" borderId="5" xfId="0" applyFont="1" applyFill="1" applyBorder="1"/>
    <xf numFmtId="0" fontId="1" fillId="12" borderId="6" xfId="0" applyFont="1" applyFill="1" applyBorder="1"/>
    <xf numFmtId="0" fontId="1" fillId="12" borderId="7" xfId="0" applyFont="1" applyFill="1" applyBorder="1"/>
    <xf numFmtId="0" fontId="1" fillId="12" borderId="9" xfId="0" applyFont="1" applyFill="1" applyBorder="1"/>
    <xf numFmtId="0" fontId="1" fillId="10" borderId="5" xfId="0" applyFont="1" applyFill="1" applyBorder="1"/>
    <xf numFmtId="0" fontId="1" fillId="10" borderId="6" xfId="0" applyFont="1" applyFill="1" applyBorder="1"/>
    <xf numFmtId="0" fontId="1" fillId="9" borderId="5" xfId="0" applyFont="1" applyFill="1" applyBorder="1"/>
    <xf numFmtId="0" fontId="1" fillId="9" borderId="6" xfId="0" applyFont="1" applyFill="1" applyBorder="1"/>
    <xf numFmtId="0" fontId="1" fillId="13" borderId="5" xfId="0" applyFont="1" applyFill="1" applyBorder="1"/>
    <xf numFmtId="0" fontId="3" fillId="9" borderId="5" xfId="0" applyFont="1" applyFill="1" applyBorder="1"/>
    <xf numFmtId="0" fontId="3" fillId="9" borderId="6" xfId="0" applyFont="1" applyFill="1" applyBorder="1"/>
    <xf numFmtId="0" fontId="13" fillId="0" borderId="6" xfId="0" applyFont="1" applyFill="1" applyBorder="1" applyAlignment="1">
      <alignment wrapText="1"/>
    </xf>
    <xf numFmtId="0" fontId="3" fillId="10" borderId="5" xfId="0" applyFont="1" applyFill="1" applyBorder="1"/>
    <xf numFmtId="0" fontId="3" fillId="10" borderId="6" xfId="0" applyFont="1" applyFill="1" applyBorder="1"/>
    <xf numFmtId="0" fontId="0" fillId="0" borderId="13" xfId="0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 wrapText="1"/>
    </xf>
    <xf numFmtId="0" fontId="0" fillId="0" borderId="11" xfId="0" applyFill="1" applyBorder="1"/>
    <xf numFmtId="0" fontId="0" fillId="0" borderId="0" xfId="0" applyFont="1" applyBorder="1" applyAlignment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5" xfId="0" applyFont="1" applyBorder="1"/>
    <xf numFmtId="0" fontId="22" fillId="0" borderId="3" xfId="0" applyFont="1" applyBorder="1"/>
    <xf numFmtId="49" fontId="18" fillId="0" borderId="5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Fill="1" applyBorder="1"/>
    <xf numFmtId="0" fontId="4" fillId="0" borderId="6" xfId="0" applyFont="1" applyFill="1" applyBorder="1" applyAlignment="1"/>
    <xf numFmtId="0" fontId="14" fillId="0" borderId="5" xfId="0" applyFont="1" applyFill="1" applyBorder="1"/>
    <xf numFmtId="0" fontId="5" fillId="0" borderId="0" xfId="0" applyFont="1" applyBorder="1" applyAlignment="1">
      <alignment horizontal="center"/>
    </xf>
    <xf numFmtId="0" fontId="14" fillId="0" borderId="0" xfId="0" applyFont="1" applyFill="1" applyBorder="1"/>
    <xf numFmtId="0" fontId="1" fillId="12" borderId="8" xfId="0" applyFont="1" applyFill="1" applyBorder="1"/>
    <xf numFmtId="0" fontId="19" fillId="0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0" borderId="2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25" fillId="0" borderId="9" xfId="0" applyFont="1" applyFill="1" applyBorder="1"/>
    <xf numFmtId="0" fontId="3" fillId="0" borderId="9" xfId="0" applyFont="1" applyFill="1" applyBorder="1"/>
    <xf numFmtId="0" fontId="3" fillId="0" borderId="0" xfId="0" applyFont="1"/>
    <xf numFmtId="0" fontId="3" fillId="0" borderId="3" xfId="0" applyFont="1" applyFill="1" applyBorder="1"/>
    <xf numFmtId="0" fontId="3" fillId="0" borderId="0" xfId="0" applyFont="1" applyFill="1" applyBorder="1"/>
    <xf numFmtId="0" fontId="3" fillId="0" borderId="8" xfId="0" applyFont="1" applyFill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4" xfId="0" applyFont="1" applyFill="1" applyBorder="1"/>
    <xf numFmtId="0" fontId="3" fillId="0" borderId="0" xfId="0" applyFont="1" applyFill="1"/>
    <xf numFmtId="0" fontId="14" fillId="0" borderId="9" xfId="0" applyFont="1" applyFill="1" applyBorder="1"/>
    <xf numFmtId="0" fontId="3" fillId="0" borderId="2" xfId="0" applyFont="1" applyBorder="1"/>
    <xf numFmtId="0" fontId="3" fillId="0" borderId="4" xfId="0" applyFont="1" applyBorder="1"/>
    <xf numFmtId="0" fontId="3" fillId="0" borderId="0" xfId="0" applyFont="1" applyAlignment="1">
      <alignment horizontal="left"/>
    </xf>
    <xf numFmtId="15" fontId="0" fillId="2" borderId="1" xfId="0" applyNumberFormat="1" applyFill="1" applyBorder="1" applyAlignment="1">
      <alignment horizontal="center" wrapText="1"/>
    </xf>
    <xf numFmtId="1" fontId="0" fillId="2" borderId="1" xfId="0" applyNumberFormat="1" applyFill="1" applyBorder="1" applyAlignment="1">
      <alignment horizontal="center"/>
    </xf>
    <xf numFmtId="1" fontId="0" fillId="2" borderId="13" xfId="0" applyNumberFormat="1" applyFill="1" applyBorder="1" applyAlignment="1">
      <alignment horizontal="center"/>
    </xf>
    <xf numFmtId="1" fontId="0" fillId="2" borderId="14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justify" vertical="center"/>
    </xf>
    <xf numFmtId="0" fontId="5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6" fillId="0" borderId="8" xfId="0" applyNumberFormat="1" applyFont="1" applyBorder="1" applyAlignment="1">
      <alignment horizontal="right"/>
    </xf>
    <xf numFmtId="0" fontId="12" fillId="0" borderId="6" xfId="0" applyFont="1" applyBorder="1"/>
    <xf numFmtId="0" fontId="0" fillId="0" borderId="13" xfId="0" applyBorder="1"/>
    <xf numFmtId="0" fontId="0" fillId="0" borderId="15" xfId="0" applyBorder="1"/>
    <xf numFmtId="0" fontId="12" fillId="0" borderId="15" xfId="0" applyFont="1" applyBorder="1"/>
    <xf numFmtId="0" fontId="12" fillId="0" borderId="14" xfId="0" applyFont="1" applyBorder="1"/>
    <xf numFmtId="0" fontId="26" fillId="0" borderId="6" xfId="0" applyFont="1" applyFill="1" applyBorder="1"/>
    <xf numFmtId="0" fontId="26" fillId="0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0" fontId="27" fillId="0" borderId="1" xfId="0" applyFont="1" applyBorder="1"/>
    <xf numFmtId="0" fontId="13" fillId="0" borderId="15" xfId="0" applyFont="1" applyFill="1" applyBorder="1"/>
    <xf numFmtId="0" fontId="0" fillId="0" borderId="14" xfId="0" applyBorder="1"/>
    <xf numFmtId="0" fontId="28" fillId="0" borderId="1" xfId="0" applyFont="1" applyFill="1" applyBorder="1"/>
    <xf numFmtId="0" fontId="26" fillId="0" borderId="15" xfId="0" applyFont="1" applyBorder="1"/>
    <xf numFmtId="0" fontId="26" fillId="0" borderId="14" xfId="0" applyFont="1" applyBorder="1"/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30" fillId="0" borderId="6" xfId="0" applyFont="1" applyFill="1" applyBorder="1"/>
    <xf numFmtId="0" fontId="31" fillId="0" borderId="0" xfId="0" applyFont="1"/>
    <xf numFmtId="0" fontId="7" fillId="0" borderId="2" xfId="0" applyFont="1" applyBorder="1" applyAlignment="1">
      <alignment horizontal="left" vertical="center" wrapText="1"/>
    </xf>
    <xf numFmtId="0" fontId="13" fillId="0" borderId="3" xfId="0" applyFont="1" applyFill="1" applyBorder="1"/>
    <xf numFmtId="0" fontId="24" fillId="0" borderId="0" xfId="0" applyFont="1" applyFill="1" applyBorder="1"/>
    <xf numFmtId="0" fontId="13" fillId="0" borderId="8" xfId="0" applyFont="1" applyFill="1" applyBorder="1"/>
    <xf numFmtId="0" fontId="5" fillId="0" borderId="1" xfId="0" applyFont="1" applyBorder="1"/>
    <xf numFmtId="0" fontId="1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/>
    </xf>
    <xf numFmtId="0" fontId="29" fillId="0" borderId="2" xfId="0" applyFont="1" applyFill="1" applyBorder="1"/>
    <xf numFmtId="0" fontId="29" fillId="0" borderId="4" xfId="0" applyFont="1" applyFill="1" applyBorder="1"/>
    <xf numFmtId="0" fontId="29" fillId="0" borderId="5" xfId="0" applyFont="1" applyFill="1" applyBorder="1"/>
    <xf numFmtId="0" fontId="29" fillId="0" borderId="7" xfId="0" applyFont="1" applyFill="1" applyBorder="1"/>
    <xf numFmtId="0" fontId="29" fillId="0" borderId="9" xfId="0" applyFont="1" applyFill="1" applyBorder="1"/>
    <xf numFmtId="0" fontId="0" fillId="0" borderId="15" xfId="0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9" borderId="0" xfId="0" applyFont="1" applyFill="1" applyBorder="1"/>
    <xf numFmtId="0" fontId="0" fillId="0" borderId="13" xfId="0" applyFill="1" applyBorder="1"/>
    <xf numFmtId="0" fontId="26" fillId="0" borderId="15" xfId="0" applyFont="1" applyFill="1" applyBorder="1"/>
    <xf numFmtId="0" fontId="0" fillId="0" borderId="15" xfId="0" applyFill="1" applyBorder="1"/>
    <xf numFmtId="0" fontId="12" fillId="0" borderId="15" xfId="0" applyFont="1" applyFill="1" applyBorder="1"/>
    <xf numFmtId="0" fontId="26" fillId="0" borderId="14" xfId="0" applyFont="1" applyFill="1" applyBorder="1"/>
    <xf numFmtId="0" fontId="24" fillId="0" borderId="6" xfId="0" applyFont="1" applyFill="1" applyBorder="1"/>
    <xf numFmtId="0" fontId="13" fillId="0" borderId="5" xfId="0" applyFont="1" applyFill="1" applyBorder="1"/>
    <xf numFmtId="0" fontId="17" fillId="0" borderId="0" xfId="0" applyFont="1" applyBorder="1" applyAlignment="1">
      <alignment horizontal="left" vertical="center" wrapText="1"/>
    </xf>
    <xf numFmtId="0" fontId="0" fillId="0" borderId="15" xfId="0" applyFill="1" applyBorder="1" applyAlignment="1">
      <alignment horizontal="center"/>
    </xf>
    <xf numFmtId="0" fontId="0" fillId="0" borderId="0" xfId="0" applyAlignment="1">
      <alignment horizontal="center"/>
    </xf>
    <xf numFmtId="0" fontId="34" fillId="0" borderId="0" xfId="0" applyFont="1"/>
    <xf numFmtId="0" fontId="1" fillId="10" borderId="7" xfId="0" applyFont="1" applyFill="1" applyBorder="1"/>
    <xf numFmtId="0" fontId="1" fillId="10" borderId="9" xfId="0" applyFont="1" applyFill="1" applyBorder="1"/>
    <xf numFmtId="0" fontId="1" fillId="3" borderId="7" xfId="0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16" fontId="3" fillId="0" borderId="7" xfId="0" applyNumberFormat="1" applyFont="1" applyBorder="1" applyAlignment="1">
      <alignment horizontal="center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2" fillId="14" borderId="12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0021"/>
      <color rgb="FF7F7F7F"/>
      <color rgb="FFF2F2F2"/>
      <color rgb="FF93D3FF"/>
      <color rgb="FFFFFFC9"/>
      <color rgb="FFC9FFFF"/>
      <color rgb="FFDFC9EF"/>
      <color rgb="FF833C0C"/>
      <color rgb="FFFFFF7D"/>
      <color rgb="FFB7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13492</xdr:colOff>
      <xdr:row>35</xdr:row>
      <xdr:rowOff>7937</xdr:rowOff>
    </xdr:from>
    <xdr:to>
      <xdr:col>12</xdr:col>
      <xdr:colOff>1955004</xdr:colOff>
      <xdr:row>47</xdr:row>
      <xdr:rowOff>175419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62A3B5-EB21-4B54-BFAA-0FEEBB9F8D32}"/>
            </a:ext>
          </a:extLst>
        </xdr:cNvPr>
        <xdr:cNvSpPr/>
      </xdr:nvSpPr>
      <xdr:spPr>
        <a:xfrm>
          <a:off x="10260805" y="8374062"/>
          <a:ext cx="2251074" cy="2358232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el-GR" sz="2000" b="1">
              <a:solidFill>
                <a:schemeClr val="tx1"/>
              </a:solidFill>
              <a:latin typeface="+mn-lt"/>
              <a:ea typeface="+mn-ea"/>
              <a:cs typeface="+mn-cs"/>
            </a:rPr>
            <a:t>ΑΡΓΙΑ</a:t>
          </a:r>
          <a:endParaRPr lang="en-US" sz="20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19049</xdr:colOff>
      <xdr:row>50</xdr:row>
      <xdr:rowOff>1586</xdr:rowOff>
    </xdr:from>
    <xdr:to>
      <xdr:col>4</xdr:col>
      <xdr:colOff>1627982</xdr:colOff>
      <xdr:row>62</xdr:row>
      <xdr:rowOff>178593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A1FD45E-8B84-4D78-87F1-4F400492FC26}"/>
            </a:ext>
          </a:extLst>
        </xdr:cNvPr>
        <xdr:cNvSpPr/>
      </xdr:nvSpPr>
      <xdr:spPr>
        <a:xfrm>
          <a:off x="1908174" y="11106149"/>
          <a:ext cx="1974058" cy="2367757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el-GR" sz="2000" b="1">
              <a:solidFill>
                <a:schemeClr val="tx1"/>
              </a:solidFill>
              <a:latin typeface="+mn-lt"/>
              <a:ea typeface="+mn-ea"/>
              <a:cs typeface="+mn-cs"/>
            </a:rPr>
            <a:t>ΑΡΓΙΑ</a:t>
          </a:r>
          <a:endParaRPr lang="en-US" sz="20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11906</xdr:colOff>
      <xdr:row>95</xdr:row>
      <xdr:rowOff>16668</xdr:rowOff>
    </xdr:from>
    <xdr:to>
      <xdr:col>8</xdr:col>
      <xdr:colOff>1913731</xdr:colOff>
      <xdr:row>108</xdr:row>
      <xdr:rowOff>11112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E74F7FF-9E76-4EE5-9051-16036DD92C12}"/>
            </a:ext>
          </a:extLst>
        </xdr:cNvPr>
        <xdr:cNvSpPr/>
      </xdr:nvSpPr>
      <xdr:spPr>
        <a:xfrm>
          <a:off x="6060281" y="18983324"/>
          <a:ext cx="2211388" cy="2316163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el-GR" sz="2000" b="1">
              <a:solidFill>
                <a:schemeClr val="tx1"/>
              </a:solidFill>
              <a:latin typeface="+mn-lt"/>
              <a:ea typeface="+mn-ea"/>
              <a:cs typeface="+mn-cs"/>
            </a:rPr>
            <a:t>ΑΡΓΙΑ</a:t>
          </a:r>
          <a:endParaRPr lang="en-US" sz="20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23813</xdr:colOff>
      <xdr:row>140</xdr:row>
      <xdr:rowOff>7937</xdr:rowOff>
    </xdr:from>
    <xdr:to>
      <xdr:col>12</xdr:col>
      <xdr:colOff>1944689</xdr:colOff>
      <xdr:row>152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B0B1CB4-DD1B-4A3D-948B-C5F7F118496F}"/>
            </a:ext>
          </a:extLst>
        </xdr:cNvPr>
        <xdr:cNvSpPr/>
      </xdr:nvSpPr>
      <xdr:spPr>
        <a:xfrm>
          <a:off x="10271126" y="27543125"/>
          <a:ext cx="2230438" cy="2354263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el-GR" sz="2000" b="1">
              <a:solidFill>
                <a:schemeClr val="tx1"/>
              </a:solidFill>
              <a:latin typeface="+mn-lt"/>
              <a:ea typeface="+mn-ea"/>
              <a:cs typeface="+mn-cs"/>
            </a:rPr>
            <a:t>ΑΡΓΙΑ</a:t>
          </a:r>
          <a:endParaRPr lang="en-US" sz="20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6353</xdr:colOff>
      <xdr:row>169</xdr:row>
      <xdr:rowOff>175417</xdr:rowOff>
    </xdr:from>
    <xdr:to>
      <xdr:col>10</xdr:col>
      <xdr:colOff>1666876</xdr:colOff>
      <xdr:row>182</xdr:row>
      <xdr:rowOff>164305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ED3A338-6AAF-44BA-817C-DCF6B2FAB677}"/>
            </a:ext>
          </a:extLst>
        </xdr:cNvPr>
        <xdr:cNvSpPr/>
      </xdr:nvSpPr>
      <xdr:spPr>
        <a:xfrm>
          <a:off x="8293103" y="32358011"/>
          <a:ext cx="1934367" cy="2310607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el-GR" sz="2000" b="1">
              <a:solidFill>
                <a:schemeClr val="tx1"/>
              </a:solidFill>
              <a:latin typeface="+mn-lt"/>
              <a:ea typeface="+mn-ea"/>
              <a:cs typeface="+mn-cs"/>
            </a:rPr>
            <a:t>ΑΡΓΙΑ</a:t>
          </a:r>
          <a:endParaRPr lang="en-US" sz="20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</xdr:colOff>
      <xdr:row>35</xdr:row>
      <xdr:rowOff>7938</xdr:rowOff>
    </xdr:from>
    <xdr:to>
      <xdr:col>13</xdr:col>
      <xdr:colOff>0</xdr:colOff>
      <xdr:row>47</xdr:row>
      <xdr:rowOff>175420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3E5E00A-3110-401E-AE8E-A23B0371F9E7}"/>
            </a:ext>
          </a:extLst>
        </xdr:cNvPr>
        <xdr:cNvSpPr/>
      </xdr:nvSpPr>
      <xdr:spPr>
        <a:xfrm>
          <a:off x="12072937" y="6786563"/>
          <a:ext cx="2024063" cy="2453482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l-GR" sz="20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el-GR" sz="20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lang="el-GR" sz="20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</a:p>
        <a:p>
          <a:pPr marL="0" indent="0" algn="l"/>
          <a:r>
            <a:rPr lang="el-GR" sz="2000" b="1">
              <a:solidFill>
                <a:schemeClr val="tx1"/>
              </a:solidFill>
              <a:latin typeface="+mn-lt"/>
              <a:ea typeface="+mn-ea"/>
              <a:cs typeface="+mn-cs"/>
            </a:rPr>
            <a:t>ΑΡΓΙΑ</a:t>
          </a:r>
          <a:endParaRPr lang="en-US" sz="20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11113</xdr:colOff>
      <xdr:row>50</xdr:row>
      <xdr:rowOff>28575</xdr:rowOff>
    </xdr:from>
    <xdr:to>
      <xdr:col>5</xdr:col>
      <xdr:colOff>3175</xdr:colOff>
      <xdr:row>63</xdr:row>
      <xdr:rowOff>21432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731178A-39CC-4783-BC29-8E2CC83CADF6}"/>
            </a:ext>
          </a:extLst>
        </xdr:cNvPr>
        <xdr:cNvSpPr/>
      </xdr:nvSpPr>
      <xdr:spPr>
        <a:xfrm>
          <a:off x="1646238" y="9156700"/>
          <a:ext cx="2706687" cy="2262982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l-GR" sz="20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el-GR" sz="20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lang="el-GR" sz="20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</a:p>
        <a:p>
          <a:pPr marL="0" indent="0" algn="l"/>
          <a:r>
            <a:rPr lang="el-GR" sz="2000" b="1">
              <a:solidFill>
                <a:schemeClr val="tx1"/>
              </a:solidFill>
              <a:latin typeface="+mn-lt"/>
              <a:ea typeface="+mn-ea"/>
              <a:cs typeface="+mn-cs"/>
            </a:rPr>
            <a:t>ΑΡΓΙΑ</a:t>
          </a:r>
          <a:endParaRPr lang="en-US" sz="20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15875</xdr:colOff>
      <xdr:row>95</xdr:row>
      <xdr:rowOff>-1</xdr:rowOff>
    </xdr:from>
    <xdr:to>
      <xdr:col>9</xdr:col>
      <xdr:colOff>7937</xdr:colOff>
      <xdr:row>107</xdr:row>
      <xdr:rowOff>167481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ECC3216-A094-4A12-A9B8-1326D85A5AD2}"/>
            </a:ext>
          </a:extLst>
        </xdr:cNvPr>
        <xdr:cNvSpPr/>
      </xdr:nvSpPr>
      <xdr:spPr>
        <a:xfrm>
          <a:off x="7088188" y="20327937"/>
          <a:ext cx="2325687" cy="2358232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l-GR" sz="20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el-GR" sz="20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lang="el-GR" sz="20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</a:p>
        <a:p>
          <a:pPr marL="0" indent="0" algn="l"/>
          <a:r>
            <a:rPr lang="el-GR" sz="2000" b="1">
              <a:solidFill>
                <a:schemeClr val="tx1"/>
              </a:solidFill>
              <a:latin typeface="+mn-lt"/>
              <a:ea typeface="+mn-ea"/>
              <a:cs typeface="+mn-cs"/>
            </a:rPr>
            <a:t>ΑΡΓΙΑ</a:t>
          </a:r>
          <a:endParaRPr lang="en-US" sz="20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15874</xdr:colOff>
      <xdr:row>140</xdr:row>
      <xdr:rowOff>0</xdr:rowOff>
    </xdr:from>
    <xdr:to>
      <xdr:col>12</xdr:col>
      <xdr:colOff>1722437</xdr:colOff>
      <xdr:row>152</xdr:row>
      <xdr:rowOff>167482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8172254-2714-4420-8AA6-11C24928CCD1}"/>
            </a:ext>
          </a:extLst>
        </xdr:cNvPr>
        <xdr:cNvSpPr/>
      </xdr:nvSpPr>
      <xdr:spPr>
        <a:xfrm>
          <a:off x="12295187" y="28543250"/>
          <a:ext cx="2016125" cy="2358232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l-GR" sz="20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el-GR" sz="20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lang="el-GR" sz="20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</a:p>
        <a:p>
          <a:pPr marL="0" indent="0" algn="l"/>
          <a:r>
            <a:rPr lang="el-GR" sz="2000" b="1">
              <a:solidFill>
                <a:schemeClr val="tx1"/>
              </a:solidFill>
              <a:latin typeface="+mn-lt"/>
              <a:ea typeface="+mn-ea"/>
              <a:cs typeface="+mn-cs"/>
            </a:rPr>
            <a:t>ΑΡΓΙΑ</a:t>
          </a:r>
          <a:endParaRPr lang="en-US" sz="20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15875</xdr:colOff>
      <xdr:row>170</xdr:row>
      <xdr:rowOff>15875</xdr:rowOff>
    </xdr:from>
    <xdr:to>
      <xdr:col>11</xdr:col>
      <xdr:colOff>0</xdr:colOff>
      <xdr:row>183</xdr:row>
      <xdr:rowOff>794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B69350B-FCAC-4A33-8CCE-C8CF6D7BAE0E}"/>
            </a:ext>
          </a:extLst>
        </xdr:cNvPr>
        <xdr:cNvSpPr/>
      </xdr:nvSpPr>
      <xdr:spPr>
        <a:xfrm>
          <a:off x="9421813" y="34036000"/>
          <a:ext cx="2857500" cy="2358232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l-GR" sz="20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el-GR" sz="20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lang="el-GR" sz="20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</a:p>
        <a:p>
          <a:pPr marL="0" indent="0" algn="l"/>
          <a:r>
            <a:rPr lang="el-GR" sz="2000" b="1">
              <a:solidFill>
                <a:schemeClr val="tx1"/>
              </a:solidFill>
              <a:latin typeface="+mn-lt"/>
              <a:ea typeface="+mn-ea"/>
              <a:cs typeface="+mn-cs"/>
            </a:rPr>
            <a:t>ΑΡΓΙΑ</a:t>
          </a:r>
          <a:endParaRPr lang="en-US" sz="20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15874</xdr:colOff>
      <xdr:row>35</xdr:row>
      <xdr:rowOff>7938</xdr:rowOff>
    </xdr:from>
    <xdr:to>
      <xdr:col>12</xdr:col>
      <xdr:colOff>1722437</xdr:colOff>
      <xdr:row>47</xdr:row>
      <xdr:rowOff>175420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542DB1F-3D77-4514-952F-9445C8CCA8C6}"/>
            </a:ext>
          </a:extLst>
        </xdr:cNvPr>
        <xdr:cNvSpPr/>
      </xdr:nvSpPr>
      <xdr:spPr>
        <a:xfrm>
          <a:off x="10056812" y="8548688"/>
          <a:ext cx="2016125" cy="2358232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l-GR" sz="20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lang="el-GR" sz="2000" b="1">
              <a:solidFill>
                <a:schemeClr val="tx1"/>
              </a:solidFill>
              <a:latin typeface="+mn-lt"/>
              <a:ea typeface="+mn-ea"/>
              <a:cs typeface="+mn-cs"/>
            </a:rPr>
            <a:t>ΑΡΓΙΑ</a:t>
          </a:r>
          <a:endParaRPr lang="en-US" sz="20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15698</xdr:colOff>
      <xdr:row>50</xdr:row>
      <xdr:rowOff>16581</xdr:rowOff>
    </xdr:from>
    <xdr:to>
      <xdr:col>5</xdr:col>
      <xdr:colOff>14111</xdr:colOff>
      <xdr:row>63</xdr:row>
      <xdr:rowOff>618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4D1DF13-A0AE-47CB-B36E-B6A0BDDD57D8}"/>
            </a:ext>
          </a:extLst>
        </xdr:cNvPr>
        <xdr:cNvSpPr/>
      </xdr:nvSpPr>
      <xdr:spPr>
        <a:xfrm>
          <a:off x="1737254" y="8765470"/>
          <a:ext cx="2143301" cy="2368815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l-GR" sz="20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el-GR" sz="20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lang="el-GR" sz="2000" b="1">
              <a:solidFill>
                <a:schemeClr val="tx1"/>
              </a:solidFill>
              <a:latin typeface="+mn-lt"/>
              <a:ea typeface="+mn-ea"/>
              <a:cs typeface="+mn-cs"/>
            </a:rPr>
            <a:t> ΑΡΓΙΑ</a:t>
          </a:r>
          <a:endParaRPr lang="en-US" sz="20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7937</xdr:colOff>
      <xdr:row>95</xdr:row>
      <xdr:rowOff>15875</xdr:rowOff>
    </xdr:from>
    <xdr:to>
      <xdr:col>8</xdr:col>
      <xdr:colOff>1905000</xdr:colOff>
      <xdr:row>108</xdr:row>
      <xdr:rowOff>794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3A10132-5293-425E-9C74-0B395BF29C2F}"/>
            </a:ext>
          </a:extLst>
        </xdr:cNvPr>
        <xdr:cNvSpPr/>
      </xdr:nvSpPr>
      <xdr:spPr>
        <a:xfrm>
          <a:off x="5905500" y="19510375"/>
          <a:ext cx="2166938" cy="2358232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2000" b="1">
            <a:solidFill>
              <a:schemeClr val="tx1"/>
            </a:solidFill>
          </a:endParaRPr>
        </a:p>
        <a:p>
          <a:pPr algn="l"/>
          <a:endParaRPr lang="el-GR" sz="2000" b="1">
            <a:solidFill>
              <a:schemeClr val="tx1"/>
            </a:solidFill>
          </a:endParaRPr>
        </a:p>
        <a:p>
          <a:pPr algn="l"/>
          <a:r>
            <a:rPr lang="el-GR" sz="2000" b="1">
              <a:solidFill>
                <a:schemeClr val="tx1"/>
              </a:solidFill>
            </a:rPr>
            <a:t> ΑΡΓΙΑ</a:t>
          </a:r>
          <a:endParaRPr lang="en-US" sz="20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15875</xdr:colOff>
      <xdr:row>140</xdr:row>
      <xdr:rowOff>15875</xdr:rowOff>
    </xdr:from>
    <xdr:to>
      <xdr:col>12</xdr:col>
      <xdr:colOff>1722438</xdr:colOff>
      <xdr:row>153</xdr:row>
      <xdr:rowOff>795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9B8EAF9-37C3-47B2-B958-892A41D92C93}"/>
            </a:ext>
          </a:extLst>
        </xdr:cNvPr>
        <xdr:cNvSpPr/>
      </xdr:nvSpPr>
      <xdr:spPr>
        <a:xfrm>
          <a:off x="10062986" y="25274764"/>
          <a:ext cx="2017008" cy="236969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l-GR" sz="20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lang="el-GR" sz="2000" b="1">
              <a:solidFill>
                <a:schemeClr val="tx1"/>
              </a:solidFill>
              <a:latin typeface="+mn-lt"/>
              <a:ea typeface="+mn-ea"/>
              <a:cs typeface="+mn-cs"/>
            </a:rPr>
            <a:t>ΑΡΓΙΑ</a:t>
          </a:r>
          <a:endParaRPr lang="en-US" sz="20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14288</xdr:colOff>
      <xdr:row>170</xdr:row>
      <xdr:rowOff>0</xdr:rowOff>
    </xdr:from>
    <xdr:to>
      <xdr:col>11</xdr:col>
      <xdr:colOff>1</xdr:colOff>
      <xdr:row>182</xdr:row>
      <xdr:rowOff>167482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7828132-4BEB-4B35-B6BB-FC849648DD07}"/>
            </a:ext>
          </a:extLst>
        </xdr:cNvPr>
        <xdr:cNvSpPr/>
      </xdr:nvSpPr>
      <xdr:spPr>
        <a:xfrm>
          <a:off x="8086726" y="32515969"/>
          <a:ext cx="1938338" cy="2310607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l-GR" sz="20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el-GR" sz="20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lang="el-GR" sz="20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</a:p>
        <a:p>
          <a:pPr marL="0" indent="0" algn="l"/>
          <a:br>
            <a:rPr lang="el-GR" sz="2000" b="1">
              <a:solidFill>
                <a:schemeClr val="tx1"/>
              </a:solidFill>
              <a:latin typeface="+mn-lt"/>
              <a:ea typeface="+mn-ea"/>
              <a:cs typeface="+mn-cs"/>
            </a:rPr>
          </a:br>
          <a:br>
            <a:rPr lang="el-GR" sz="2000" b="1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el-GR" sz="2000" b="1">
              <a:solidFill>
                <a:schemeClr val="tx1"/>
              </a:solidFill>
              <a:latin typeface="+mn-lt"/>
              <a:ea typeface="+mn-ea"/>
              <a:cs typeface="+mn-cs"/>
            </a:rPr>
            <a:t>ΑΡΓΙΑ</a:t>
          </a:r>
          <a:endParaRPr lang="en-US" sz="20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9DE76-4405-422C-8E88-BBDDB08D8277}">
  <sheetPr codeName="Sheet1"/>
  <dimension ref="A1:BG123"/>
  <sheetViews>
    <sheetView zoomScale="60" zoomScaleNormal="60" workbookViewId="0">
      <selection activeCell="B7" sqref="B7"/>
    </sheetView>
  </sheetViews>
  <sheetFormatPr defaultColWidth="8.81640625" defaultRowHeight="13" x14ac:dyDescent="0.3"/>
  <cols>
    <col min="1" max="1" width="3.54296875" style="1" customWidth="1"/>
    <col min="2" max="2" width="14.453125" style="1" customWidth="1"/>
    <col min="3" max="3" width="3.54296875" style="1" customWidth="1"/>
    <col min="4" max="4" width="17.1796875" style="1" customWidth="1"/>
    <col min="5" max="5" width="3.81640625" style="1" customWidth="1"/>
    <col min="6" max="6" width="20.6328125" style="1" customWidth="1"/>
    <col min="7" max="7" width="3.81640625" style="1" customWidth="1"/>
    <col min="8" max="8" width="22.08984375" style="1" customWidth="1"/>
    <col min="9" max="9" width="3.453125" style="1" customWidth="1"/>
    <col min="10" max="10" width="21.1796875" style="1" customWidth="1"/>
    <col min="11" max="11" width="4" style="1" customWidth="1"/>
    <col min="12" max="12" width="19.1796875" style="1" customWidth="1"/>
    <col min="13" max="13" width="3" style="1" customWidth="1"/>
    <col min="14" max="14" width="11.81640625" style="1" customWidth="1"/>
    <col min="15" max="15" width="4.54296875" style="1" customWidth="1"/>
    <col min="16" max="16" width="21.453125" style="1" customWidth="1"/>
    <col min="17" max="17" width="4.54296875" style="1" customWidth="1"/>
    <col min="18" max="18" width="23" style="1" customWidth="1"/>
    <col min="19" max="19" width="4.81640625" style="1" customWidth="1"/>
    <col min="20" max="20" width="24.453125" style="1" customWidth="1"/>
    <col min="21" max="21" width="5.1796875" style="1" customWidth="1"/>
    <col min="22" max="22" width="21" style="1" customWidth="1"/>
    <col min="23" max="23" width="5" style="1" customWidth="1"/>
    <col min="24" max="24" width="24.54296875" style="1" customWidth="1"/>
    <col min="25" max="25" width="13.453125" style="1" customWidth="1"/>
    <col min="26" max="26" width="16.1796875" style="1" customWidth="1"/>
    <col min="27" max="27" width="15.1796875" style="1" customWidth="1"/>
    <col min="28" max="28" width="14.81640625" style="1" customWidth="1"/>
    <col min="29" max="29" width="14.1796875" style="1" customWidth="1"/>
    <col min="30" max="30" width="16.54296875" style="1" customWidth="1"/>
    <col min="31" max="31" width="18.453125" style="1" customWidth="1"/>
    <col min="32" max="32" width="20.453125" style="1" customWidth="1"/>
    <col min="33" max="33" width="8.81640625" style="1"/>
    <col min="34" max="34" width="12.453125" style="1" customWidth="1"/>
    <col min="35" max="35" width="16.81640625" style="1" customWidth="1"/>
    <col min="36" max="36" width="15.453125" style="1" customWidth="1"/>
    <col min="37" max="37" width="14.453125" style="1" customWidth="1"/>
    <col min="38" max="38" width="14.54296875" style="1" customWidth="1"/>
    <col min="39" max="39" width="15.81640625" style="1" customWidth="1"/>
    <col min="40" max="40" width="14.453125" style="1" customWidth="1"/>
    <col min="41" max="41" width="14.1796875" style="1" customWidth="1"/>
    <col min="42" max="42" width="13.453125" style="1" customWidth="1"/>
    <col min="43" max="43" width="15.453125" style="1" customWidth="1"/>
    <col min="44" max="44" width="16" style="1" customWidth="1"/>
    <col min="45" max="45" width="14.81640625" style="1" customWidth="1"/>
    <col min="46" max="46" width="17.1796875" style="1" customWidth="1"/>
    <col min="47" max="48" width="15.453125" style="1" customWidth="1"/>
    <col min="49" max="50" width="8.81640625" style="1"/>
    <col min="51" max="51" width="17.1796875" style="1" customWidth="1"/>
    <col min="52" max="52" width="16.81640625" style="1" customWidth="1"/>
    <col min="53" max="53" width="15.81640625" style="1" customWidth="1"/>
    <col min="54" max="54" width="20.1796875" style="1" customWidth="1"/>
    <col min="55" max="55" width="14.81640625" style="1" customWidth="1"/>
    <col min="56" max="56" width="14.1796875" style="1" customWidth="1"/>
    <col min="57" max="57" width="15.1796875" style="1" customWidth="1"/>
    <col min="58" max="16384" width="8.81640625" style="1"/>
  </cols>
  <sheetData>
    <row r="1" spans="3:24" ht="13.4" customHeight="1" x14ac:dyDescent="0.3"/>
    <row r="2" spans="3:24" ht="61.75" customHeight="1" x14ac:dyDescent="0.3">
      <c r="C2" s="254" t="s">
        <v>773</v>
      </c>
      <c r="D2" s="255"/>
      <c r="E2" s="255"/>
      <c r="F2" s="255"/>
      <c r="G2" s="255"/>
      <c r="H2" s="255"/>
      <c r="I2" s="255"/>
      <c r="J2" s="255"/>
      <c r="K2" s="255"/>
      <c r="L2" s="256"/>
    </row>
    <row r="3" spans="3:24" x14ac:dyDescent="0.3">
      <c r="O3" s="250" t="s">
        <v>61</v>
      </c>
      <c r="P3" s="251"/>
      <c r="Q3" s="251"/>
      <c r="R3" s="251"/>
      <c r="S3" s="251"/>
      <c r="T3" s="251"/>
      <c r="U3" s="251"/>
      <c r="V3" s="251"/>
      <c r="W3" s="251"/>
      <c r="X3" s="252"/>
    </row>
    <row r="4" spans="3:24" x14ac:dyDescent="0.3">
      <c r="O4" s="253" t="s">
        <v>23</v>
      </c>
      <c r="P4" s="249"/>
      <c r="Q4" s="253" t="s">
        <v>18</v>
      </c>
      <c r="R4" s="249"/>
      <c r="S4" s="253" t="s">
        <v>19</v>
      </c>
      <c r="T4" s="249"/>
      <c r="U4" s="253" t="s">
        <v>20</v>
      </c>
      <c r="V4" s="249"/>
      <c r="W4" s="248" t="s">
        <v>21</v>
      </c>
      <c r="X4" s="249"/>
    </row>
    <row r="5" spans="3:24" x14ac:dyDescent="0.3">
      <c r="N5" s="1" t="s">
        <v>13</v>
      </c>
      <c r="O5" s="12"/>
      <c r="P5" s="14"/>
      <c r="Q5" s="12"/>
      <c r="R5" s="13"/>
      <c r="S5" s="12"/>
      <c r="T5" s="14"/>
      <c r="U5" s="12"/>
      <c r="V5" s="14"/>
      <c r="W5" s="12"/>
      <c r="X5" s="14"/>
    </row>
    <row r="6" spans="3:24" x14ac:dyDescent="0.3">
      <c r="D6" s="17"/>
      <c r="E6" s="17"/>
      <c r="F6" s="1" t="s">
        <v>63</v>
      </c>
      <c r="G6" s="2"/>
      <c r="H6" s="23"/>
      <c r="I6" s="23"/>
      <c r="J6" s="1" t="s">
        <v>59</v>
      </c>
      <c r="N6" s="1" t="s">
        <v>0</v>
      </c>
      <c r="O6" s="4"/>
      <c r="P6" s="3"/>
      <c r="Q6" s="4"/>
      <c r="R6" s="2"/>
      <c r="S6" s="4"/>
      <c r="T6" s="3"/>
      <c r="U6" s="4"/>
      <c r="V6" s="3"/>
      <c r="W6" s="4"/>
      <c r="X6" s="3"/>
    </row>
    <row r="7" spans="3:24" x14ac:dyDescent="0.3">
      <c r="D7" s="18"/>
      <c r="E7" s="18"/>
      <c r="F7" s="1" t="s">
        <v>64</v>
      </c>
      <c r="G7" s="2"/>
      <c r="H7" s="24"/>
      <c r="I7" s="24"/>
      <c r="J7" s="1" t="s">
        <v>66</v>
      </c>
      <c r="N7" s="1" t="s">
        <v>1</v>
      </c>
      <c r="O7" s="129" t="s">
        <v>296</v>
      </c>
      <c r="P7" s="130" t="s">
        <v>147</v>
      </c>
      <c r="S7" s="9"/>
      <c r="T7" s="11"/>
      <c r="U7" s="4"/>
      <c r="V7" s="3"/>
      <c r="W7" s="4"/>
      <c r="X7" s="3"/>
    </row>
    <row r="8" spans="3:24" x14ac:dyDescent="0.3">
      <c r="D8" s="19"/>
      <c r="E8" s="19"/>
      <c r="F8" s="1" t="s">
        <v>65</v>
      </c>
      <c r="G8" s="2"/>
      <c r="H8" s="25"/>
      <c r="I8" s="25"/>
      <c r="J8" s="1" t="s">
        <v>67</v>
      </c>
      <c r="N8" s="1" t="s">
        <v>2</v>
      </c>
      <c r="O8" s="129" t="s">
        <v>296</v>
      </c>
      <c r="P8" s="130" t="s">
        <v>147</v>
      </c>
      <c r="S8" s="9"/>
      <c r="T8" s="11"/>
      <c r="U8" s="4"/>
      <c r="V8" s="3"/>
      <c r="W8" s="4"/>
      <c r="X8" s="3"/>
    </row>
    <row r="9" spans="3:24" x14ac:dyDescent="0.3">
      <c r="D9" s="8"/>
      <c r="E9" s="8"/>
      <c r="F9" s="1" t="s">
        <v>68</v>
      </c>
      <c r="G9" s="2"/>
      <c r="H9" s="26"/>
      <c r="I9" s="26"/>
      <c r="J9" s="1" t="s">
        <v>69</v>
      </c>
      <c r="N9" s="1" t="s">
        <v>3</v>
      </c>
      <c r="O9" s="129" t="s">
        <v>296</v>
      </c>
      <c r="P9" s="130" t="s">
        <v>147</v>
      </c>
      <c r="Q9" s="4"/>
      <c r="R9" s="2"/>
      <c r="S9" s="133" t="s">
        <v>308</v>
      </c>
      <c r="T9" s="134" t="s">
        <v>110</v>
      </c>
      <c r="W9" s="4"/>
      <c r="X9" s="3"/>
    </row>
    <row r="10" spans="3:24" x14ac:dyDescent="0.3">
      <c r="D10" s="20"/>
      <c r="E10" s="20"/>
      <c r="F10" s="1" t="s">
        <v>70</v>
      </c>
      <c r="G10" s="2"/>
      <c r="H10" s="27"/>
      <c r="I10" s="27"/>
      <c r="J10" s="1" t="s">
        <v>71</v>
      </c>
      <c r="N10" s="1" t="s">
        <v>4</v>
      </c>
      <c r="O10" s="129" t="s">
        <v>296</v>
      </c>
      <c r="P10" s="130" t="s">
        <v>122</v>
      </c>
      <c r="Q10" s="129" t="s">
        <v>298</v>
      </c>
      <c r="R10" s="27" t="s">
        <v>299</v>
      </c>
      <c r="S10" s="133" t="s">
        <v>308</v>
      </c>
      <c r="T10" s="134" t="s">
        <v>110</v>
      </c>
      <c r="W10" s="129" t="s">
        <v>298</v>
      </c>
      <c r="X10" s="130" t="s">
        <v>302</v>
      </c>
    </row>
    <row r="11" spans="3:24" x14ac:dyDescent="0.3">
      <c r="D11" s="21"/>
      <c r="E11" s="21"/>
      <c r="F11" s="1" t="s">
        <v>14</v>
      </c>
      <c r="N11" s="1" t="s">
        <v>5</v>
      </c>
      <c r="O11" s="129" t="s">
        <v>296</v>
      </c>
      <c r="P11" s="130" t="s">
        <v>122</v>
      </c>
      <c r="Q11" s="129" t="s">
        <v>298</v>
      </c>
      <c r="R11" s="27" t="s">
        <v>299</v>
      </c>
      <c r="S11" s="133" t="s">
        <v>308</v>
      </c>
      <c r="T11" s="134" t="s">
        <v>108</v>
      </c>
      <c r="U11" s="141" t="s">
        <v>308</v>
      </c>
      <c r="V11" s="142" t="s">
        <v>110</v>
      </c>
      <c r="W11" s="129" t="s">
        <v>298</v>
      </c>
      <c r="X11" s="130" t="s">
        <v>302</v>
      </c>
    </row>
    <row r="12" spans="3:24" x14ac:dyDescent="0.3">
      <c r="D12" s="22"/>
      <c r="E12" s="22"/>
      <c r="F12" s="1" t="s">
        <v>72</v>
      </c>
      <c r="N12" s="1" t="s">
        <v>6</v>
      </c>
      <c r="O12" s="133" t="s">
        <v>308</v>
      </c>
      <c r="P12" s="134" t="s">
        <v>357</v>
      </c>
      <c r="Q12" s="4"/>
      <c r="R12" s="2"/>
      <c r="S12" s="133" t="s">
        <v>308</v>
      </c>
      <c r="T12" s="134" t="s">
        <v>108</v>
      </c>
      <c r="U12" s="141" t="s">
        <v>308</v>
      </c>
      <c r="V12" s="142" t="s">
        <v>110</v>
      </c>
      <c r="W12" s="4"/>
      <c r="X12" s="3"/>
    </row>
    <row r="13" spans="3:24" x14ac:dyDescent="0.3">
      <c r="N13" s="1" t="s">
        <v>7</v>
      </c>
      <c r="O13" s="133" t="s">
        <v>308</v>
      </c>
      <c r="P13" s="134" t="s">
        <v>357</v>
      </c>
      <c r="Q13" s="4"/>
      <c r="R13" s="2"/>
      <c r="S13" s="4"/>
      <c r="T13" s="3"/>
      <c r="U13" s="4"/>
      <c r="V13" s="3"/>
      <c r="W13" s="133" t="s">
        <v>428</v>
      </c>
      <c r="X13" s="134" t="s">
        <v>494</v>
      </c>
    </row>
    <row r="14" spans="3:24" x14ac:dyDescent="0.3">
      <c r="N14" s="1" t="s">
        <v>8</v>
      </c>
      <c r="O14" s="4"/>
      <c r="P14" s="3"/>
      <c r="Q14" s="4"/>
      <c r="R14" s="2"/>
      <c r="S14" s="4"/>
      <c r="T14" s="3"/>
      <c r="U14" s="4"/>
      <c r="V14" s="3"/>
      <c r="W14" s="133" t="s">
        <v>428</v>
      </c>
      <c r="X14" s="134" t="s">
        <v>493</v>
      </c>
    </row>
    <row r="15" spans="3:24" x14ac:dyDescent="0.3">
      <c r="N15" s="1" t="s">
        <v>9</v>
      </c>
      <c r="O15" s="4"/>
      <c r="P15" s="3"/>
      <c r="Q15" s="4"/>
      <c r="R15" s="2"/>
      <c r="S15" s="4"/>
      <c r="T15" s="3"/>
      <c r="U15" s="4"/>
      <c r="V15" s="3"/>
      <c r="W15" s="4"/>
      <c r="X15" s="3"/>
    </row>
    <row r="16" spans="3:24" x14ac:dyDescent="0.3">
      <c r="N16" s="1" t="s">
        <v>10</v>
      </c>
      <c r="O16" s="4"/>
      <c r="P16" s="3"/>
      <c r="Q16" s="4"/>
      <c r="R16" s="2"/>
      <c r="S16" s="4"/>
      <c r="T16" s="3"/>
      <c r="U16" s="4"/>
      <c r="V16" s="3"/>
      <c r="W16" s="4"/>
      <c r="X16" s="3"/>
    </row>
    <row r="17" spans="2:24" x14ac:dyDescent="0.3">
      <c r="N17" s="1" t="s">
        <v>11</v>
      </c>
      <c r="O17" s="5"/>
      <c r="P17" s="7"/>
      <c r="Q17" s="5"/>
      <c r="R17" s="6"/>
      <c r="S17" s="5"/>
      <c r="T17" s="7"/>
      <c r="U17" s="5"/>
      <c r="V17" s="7"/>
      <c r="W17" s="5"/>
      <c r="X17" s="7"/>
    </row>
    <row r="19" spans="2:24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24" ht="14.5" customHeight="1" x14ac:dyDescent="0.3">
      <c r="B20" s="2"/>
      <c r="C20" s="250" t="s">
        <v>62</v>
      </c>
      <c r="D20" s="251"/>
      <c r="E20" s="251"/>
      <c r="F20" s="251"/>
      <c r="G20" s="251"/>
      <c r="H20" s="251"/>
      <c r="I20" s="251"/>
      <c r="J20" s="251"/>
      <c r="K20" s="251"/>
      <c r="L20" s="252"/>
      <c r="M20" s="16"/>
      <c r="O20" s="250" t="s">
        <v>524</v>
      </c>
      <c r="P20" s="251"/>
      <c r="Q20" s="251"/>
      <c r="R20" s="251"/>
      <c r="S20" s="251"/>
      <c r="T20" s="251"/>
      <c r="U20" s="251"/>
      <c r="V20" s="251"/>
      <c r="W20" s="251"/>
      <c r="X20" s="252"/>
    </row>
    <row r="21" spans="2:24" ht="14.5" customHeight="1" x14ac:dyDescent="0.3">
      <c r="B21" s="2"/>
      <c r="C21" s="253" t="s">
        <v>23</v>
      </c>
      <c r="D21" s="249"/>
      <c r="E21" s="253" t="s">
        <v>18</v>
      </c>
      <c r="F21" s="249"/>
      <c r="G21" s="253" t="s">
        <v>19</v>
      </c>
      <c r="H21" s="249"/>
      <c r="I21" s="253" t="s">
        <v>20</v>
      </c>
      <c r="J21" s="249"/>
      <c r="K21" s="248" t="s">
        <v>21</v>
      </c>
      <c r="L21" s="249"/>
      <c r="M21" s="28"/>
      <c r="O21" s="253" t="s">
        <v>23</v>
      </c>
      <c r="P21" s="249"/>
      <c r="Q21" s="253" t="s">
        <v>18</v>
      </c>
      <c r="R21" s="249"/>
      <c r="S21" s="253" t="s">
        <v>19</v>
      </c>
      <c r="T21" s="249"/>
      <c r="U21" s="253" t="s">
        <v>20</v>
      </c>
      <c r="V21" s="249"/>
      <c r="W21" s="248" t="s">
        <v>21</v>
      </c>
      <c r="X21" s="249"/>
    </row>
    <row r="22" spans="2:24" x14ac:dyDescent="0.3">
      <c r="B22" s="29" t="s">
        <v>13</v>
      </c>
      <c r="C22" s="12"/>
      <c r="D22" s="13"/>
      <c r="E22" s="12"/>
      <c r="F22" s="14"/>
      <c r="G22" s="13"/>
      <c r="H22" s="14"/>
      <c r="I22" s="12"/>
      <c r="J22" s="13"/>
      <c r="K22" s="12"/>
      <c r="L22" s="14"/>
      <c r="M22" s="2"/>
      <c r="N22" s="1" t="s">
        <v>13</v>
      </c>
      <c r="O22" s="12"/>
      <c r="P22" s="14"/>
      <c r="Q22" s="12"/>
      <c r="R22" s="14"/>
      <c r="S22" s="12"/>
      <c r="T22" s="13"/>
      <c r="U22" s="12"/>
      <c r="V22" s="13"/>
      <c r="W22" s="12"/>
      <c r="X22" s="14"/>
    </row>
    <row r="23" spans="2:24" x14ac:dyDescent="0.3">
      <c r="B23" s="29" t="s">
        <v>0</v>
      </c>
      <c r="C23" s="58" t="s">
        <v>25</v>
      </c>
      <c r="D23" s="63" t="s">
        <v>24</v>
      </c>
      <c r="E23" s="58" t="s">
        <v>25</v>
      </c>
      <c r="F23" s="59" t="s">
        <v>30</v>
      </c>
      <c r="G23" s="61" t="s">
        <v>28</v>
      </c>
      <c r="H23" s="32" t="s">
        <v>33</v>
      </c>
      <c r="I23" s="31" t="s">
        <v>28</v>
      </c>
      <c r="J23" s="61" t="s">
        <v>29</v>
      </c>
      <c r="K23" s="31" t="s">
        <v>28</v>
      </c>
      <c r="L23" s="32" t="s">
        <v>29</v>
      </c>
      <c r="M23" s="2"/>
      <c r="N23" s="1" t="s">
        <v>0</v>
      </c>
      <c r="O23" s="4"/>
      <c r="P23" s="3"/>
      <c r="Q23" s="4"/>
      <c r="R23" s="3"/>
      <c r="S23" s="4"/>
      <c r="T23" s="2"/>
      <c r="U23" s="4"/>
      <c r="V23" s="2"/>
      <c r="W23" s="133" t="s">
        <v>308</v>
      </c>
      <c r="X23" s="134" t="s">
        <v>307</v>
      </c>
    </row>
    <row r="24" spans="2:24" x14ac:dyDescent="0.3">
      <c r="B24" s="29" t="s">
        <v>1</v>
      </c>
      <c r="C24" s="58" t="s">
        <v>25</v>
      </c>
      <c r="D24" s="63" t="s">
        <v>24</v>
      </c>
      <c r="E24" s="58" t="s">
        <v>25</v>
      </c>
      <c r="F24" s="59" t="s">
        <v>30</v>
      </c>
      <c r="G24" s="61" t="s">
        <v>28</v>
      </c>
      <c r="H24" s="32" t="s">
        <v>33</v>
      </c>
      <c r="I24" s="31" t="s">
        <v>28</v>
      </c>
      <c r="J24" s="61" t="s">
        <v>32</v>
      </c>
      <c r="K24" s="31" t="s">
        <v>28</v>
      </c>
      <c r="L24" s="32" t="s">
        <v>29</v>
      </c>
      <c r="M24" s="2"/>
      <c r="N24" s="1" t="s">
        <v>1</v>
      </c>
      <c r="O24" s="4"/>
      <c r="P24" s="3"/>
      <c r="Q24" s="129" t="s">
        <v>298</v>
      </c>
      <c r="R24" s="27" t="s">
        <v>121</v>
      </c>
      <c r="S24" s="4"/>
      <c r="T24" s="2"/>
      <c r="U24" s="4"/>
      <c r="V24" s="2"/>
      <c r="W24" s="133" t="s">
        <v>308</v>
      </c>
      <c r="X24" s="134" t="s">
        <v>307</v>
      </c>
    </row>
    <row r="25" spans="2:24" x14ac:dyDescent="0.3">
      <c r="B25" s="29" t="s">
        <v>2</v>
      </c>
      <c r="C25" s="58" t="s">
        <v>25</v>
      </c>
      <c r="D25" s="63" t="s">
        <v>26</v>
      </c>
      <c r="E25" s="58" t="s">
        <v>25</v>
      </c>
      <c r="F25" s="59" t="s">
        <v>500</v>
      </c>
      <c r="G25" s="61" t="s">
        <v>28</v>
      </c>
      <c r="H25" s="32" t="s">
        <v>32</v>
      </c>
      <c r="I25" s="31" t="s">
        <v>28</v>
      </c>
      <c r="J25" s="61" t="s">
        <v>32</v>
      </c>
      <c r="K25" s="31" t="s">
        <v>28</v>
      </c>
      <c r="L25" s="32" t="s">
        <v>31</v>
      </c>
      <c r="M25" s="2"/>
      <c r="N25" s="1" t="s">
        <v>2</v>
      </c>
      <c r="O25" s="9"/>
      <c r="P25" s="11"/>
      <c r="Q25" s="129" t="s">
        <v>298</v>
      </c>
      <c r="R25" s="27" t="s">
        <v>121</v>
      </c>
      <c r="S25" s="4"/>
      <c r="T25" s="2"/>
      <c r="U25" s="4"/>
      <c r="V25" s="2"/>
      <c r="W25" s="4"/>
      <c r="X25" s="3"/>
    </row>
    <row r="26" spans="2:24" x14ac:dyDescent="0.3">
      <c r="B26" s="29" t="s">
        <v>3</v>
      </c>
      <c r="C26" s="58" t="s">
        <v>25</v>
      </c>
      <c r="D26" s="63" t="s">
        <v>26</v>
      </c>
      <c r="E26" s="31" t="s">
        <v>28</v>
      </c>
      <c r="F26" s="32" t="s">
        <v>31</v>
      </c>
      <c r="G26" s="61" t="s">
        <v>28</v>
      </c>
      <c r="H26" s="32" t="s">
        <v>471</v>
      </c>
      <c r="K26" s="31" t="s">
        <v>28</v>
      </c>
      <c r="L26" s="32" t="s">
        <v>471</v>
      </c>
      <c r="M26" s="2"/>
      <c r="N26" s="1" t="s">
        <v>3</v>
      </c>
      <c r="O26" s="9"/>
      <c r="P26" s="11"/>
      <c r="S26" s="4"/>
      <c r="T26" s="2"/>
      <c r="U26" s="129" t="s">
        <v>298</v>
      </c>
      <c r="V26" s="27" t="s">
        <v>121</v>
      </c>
      <c r="W26" s="129" t="s">
        <v>300</v>
      </c>
      <c r="X26" s="130" t="s">
        <v>137</v>
      </c>
    </row>
    <row r="27" spans="2:24" x14ac:dyDescent="0.3">
      <c r="B27" s="29" t="s">
        <v>4</v>
      </c>
      <c r="C27" s="58" t="s">
        <v>25</v>
      </c>
      <c r="D27" s="63" t="s">
        <v>27</v>
      </c>
      <c r="E27" s="31" t="s">
        <v>28</v>
      </c>
      <c r="F27" s="32" t="s">
        <v>31</v>
      </c>
      <c r="G27" s="61" t="s">
        <v>28</v>
      </c>
      <c r="H27" s="32" t="s">
        <v>471</v>
      </c>
      <c r="K27" s="31" t="s">
        <v>28</v>
      </c>
      <c r="L27" s="32" t="s">
        <v>471</v>
      </c>
      <c r="M27" s="2"/>
      <c r="N27" s="1" t="s">
        <v>4</v>
      </c>
      <c r="O27" s="133" t="s">
        <v>308</v>
      </c>
      <c r="P27" s="134" t="s">
        <v>307</v>
      </c>
      <c r="Q27" s="133" t="s">
        <v>308</v>
      </c>
      <c r="R27" s="134" t="s">
        <v>307</v>
      </c>
      <c r="S27" s="4"/>
      <c r="T27" s="2"/>
      <c r="U27" s="129" t="s">
        <v>298</v>
      </c>
      <c r="V27" s="130" t="s">
        <v>302</v>
      </c>
      <c r="W27" s="4"/>
      <c r="X27" s="3"/>
    </row>
    <row r="28" spans="2:24" x14ac:dyDescent="0.3">
      <c r="B28" s="29" t="s">
        <v>5</v>
      </c>
      <c r="C28" s="58" t="s">
        <v>25</v>
      </c>
      <c r="D28" s="63" t="s">
        <v>27</v>
      </c>
      <c r="E28" s="58" t="s">
        <v>25</v>
      </c>
      <c r="F28" s="59" t="s">
        <v>30</v>
      </c>
      <c r="G28" s="61" t="s">
        <v>28</v>
      </c>
      <c r="H28" s="32" t="s">
        <v>471</v>
      </c>
      <c r="I28" s="31" t="s">
        <v>28</v>
      </c>
      <c r="J28" s="61" t="s">
        <v>33</v>
      </c>
      <c r="K28" s="58" t="s">
        <v>25</v>
      </c>
      <c r="L28" s="59" t="s">
        <v>24</v>
      </c>
      <c r="M28" s="2"/>
      <c r="N28" s="1" t="s">
        <v>5</v>
      </c>
      <c r="O28" s="133" t="s">
        <v>308</v>
      </c>
      <c r="P28" s="134" t="s">
        <v>307</v>
      </c>
      <c r="Q28" s="133" t="s">
        <v>308</v>
      </c>
      <c r="R28" s="134" t="s">
        <v>307</v>
      </c>
      <c r="S28" s="129" t="s">
        <v>298</v>
      </c>
      <c r="T28" s="27" t="s">
        <v>136</v>
      </c>
      <c r="U28" s="129" t="s">
        <v>298</v>
      </c>
      <c r="V28" s="130" t="s">
        <v>302</v>
      </c>
      <c r="W28" s="4"/>
      <c r="X28" s="3"/>
    </row>
    <row r="29" spans="2:24" x14ac:dyDescent="0.3">
      <c r="B29" s="29" t="s">
        <v>6</v>
      </c>
      <c r="C29" s="31" t="s">
        <v>28</v>
      </c>
      <c r="D29" s="61" t="s">
        <v>29</v>
      </c>
      <c r="E29" s="58" t="s">
        <v>25</v>
      </c>
      <c r="F29" s="59" t="s">
        <v>30</v>
      </c>
      <c r="G29" s="63" t="s">
        <v>36</v>
      </c>
      <c r="H29" s="59" t="s">
        <v>34</v>
      </c>
      <c r="I29" s="30"/>
      <c r="J29" s="62"/>
      <c r="K29" s="4"/>
      <c r="L29" s="3"/>
      <c r="M29" s="2"/>
      <c r="N29" s="1" t="s">
        <v>6</v>
      </c>
      <c r="O29" s="4"/>
      <c r="P29" s="3"/>
      <c r="Q29" s="4"/>
      <c r="R29" s="3"/>
      <c r="S29" s="4"/>
      <c r="T29" s="2"/>
      <c r="U29" s="161"/>
      <c r="V29" s="163"/>
      <c r="W29" s="138" t="s">
        <v>461</v>
      </c>
      <c r="X29" s="136" t="s">
        <v>462</v>
      </c>
    </row>
    <row r="30" spans="2:24" x14ac:dyDescent="0.3">
      <c r="B30" s="29" t="s">
        <v>7</v>
      </c>
      <c r="C30" s="31" t="s">
        <v>28</v>
      </c>
      <c r="D30" s="61" t="s">
        <v>29</v>
      </c>
      <c r="E30" s="30"/>
      <c r="F30" s="60"/>
      <c r="G30" s="63" t="s">
        <v>25</v>
      </c>
      <c r="H30" s="59" t="s">
        <v>26</v>
      </c>
      <c r="I30" s="31" t="s">
        <v>38</v>
      </c>
      <c r="J30" s="61" t="s">
        <v>35</v>
      </c>
      <c r="K30" s="4"/>
      <c r="L30" s="3"/>
      <c r="M30" s="2"/>
      <c r="N30" s="1" t="s">
        <v>7</v>
      </c>
      <c r="O30" s="4"/>
      <c r="P30" s="3"/>
      <c r="Q30" s="4"/>
      <c r="R30" s="3"/>
      <c r="S30" s="4"/>
      <c r="T30" s="2"/>
      <c r="U30" s="4"/>
      <c r="V30" s="2"/>
      <c r="W30" s="138" t="s">
        <v>461</v>
      </c>
      <c r="X30" s="136" t="s">
        <v>497</v>
      </c>
    </row>
    <row r="31" spans="2:24" x14ac:dyDescent="0.3">
      <c r="B31" s="29" t="s">
        <v>8</v>
      </c>
      <c r="C31" s="30"/>
      <c r="D31" s="62"/>
      <c r="E31" s="68"/>
      <c r="F31" s="168"/>
      <c r="G31" s="63" t="s">
        <v>25</v>
      </c>
      <c r="H31" s="59" t="s">
        <v>26</v>
      </c>
      <c r="I31" s="31" t="s">
        <v>28</v>
      </c>
      <c r="J31" s="61" t="s">
        <v>31</v>
      </c>
      <c r="K31" s="58" t="s">
        <v>36</v>
      </c>
      <c r="L31" s="59" t="s">
        <v>37</v>
      </c>
      <c r="M31" s="2"/>
      <c r="N31" s="1" t="s">
        <v>8</v>
      </c>
      <c r="O31" s="4"/>
      <c r="P31" s="3"/>
      <c r="Q31" s="4"/>
      <c r="R31" s="3"/>
      <c r="S31" s="4"/>
      <c r="T31" s="2"/>
      <c r="U31" s="129" t="s">
        <v>300</v>
      </c>
      <c r="V31" s="27" t="s">
        <v>304</v>
      </c>
      <c r="W31" s="4"/>
      <c r="X31" s="3"/>
    </row>
    <row r="32" spans="2:24" x14ac:dyDescent="0.3">
      <c r="B32" s="29" t="s">
        <v>9</v>
      </c>
      <c r="C32" s="58" t="s">
        <v>25</v>
      </c>
      <c r="D32" s="63" t="s">
        <v>30</v>
      </c>
      <c r="E32" s="31" t="s">
        <v>28</v>
      </c>
      <c r="F32" s="32" t="s">
        <v>32</v>
      </c>
      <c r="G32" s="63" t="s">
        <v>25</v>
      </c>
      <c r="H32" s="59" t="s">
        <v>30</v>
      </c>
      <c r="I32" s="31" t="s">
        <v>28</v>
      </c>
      <c r="J32" s="61" t="s">
        <v>31</v>
      </c>
      <c r="K32" s="68"/>
      <c r="L32" s="168"/>
      <c r="M32" s="2"/>
      <c r="N32" s="1" t="s">
        <v>9</v>
      </c>
      <c r="O32" s="4"/>
      <c r="P32" s="3"/>
      <c r="Q32" s="4"/>
      <c r="R32" s="3"/>
      <c r="S32" s="4"/>
      <c r="T32" s="2"/>
      <c r="U32" s="129" t="s">
        <v>300</v>
      </c>
      <c r="V32" s="27" t="s">
        <v>135</v>
      </c>
      <c r="W32" s="129" t="s">
        <v>300</v>
      </c>
      <c r="X32" s="130" t="s">
        <v>306</v>
      </c>
    </row>
    <row r="33" spans="1:59" x14ac:dyDescent="0.3">
      <c r="B33" s="29" t="s">
        <v>10</v>
      </c>
      <c r="C33" s="58" t="s">
        <v>25</v>
      </c>
      <c r="D33" s="63" t="s">
        <v>30</v>
      </c>
      <c r="E33" s="31" t="s">
        <v>28</v>
      </c>
      <c r="F33" s="32" t="s">
        <v>32</v>
      </c>
      <c r="G33" s="63" t="s">
        <v>25</v>
      </c>
      <c r="H33" s="59" t="s">
        <v>30</v>
      </c>
      <c r="I33" s="30"/>
      <c r="J33" s="62"/>
      <c r="K33" s="68"/>
      <c r="L33" s="168"/>
      <c r="M33" s="2"/>
      <c r="N33" s="1" t="s">
        <v>10</v>
      </c>
      <c r="O33" s="4"/>
      <c r="P33" s="3"/>
      <c r="Q33" s="4"/>
      <c r="R33" s="3"/>
      <c r="S33" s="129" t="s">
        <v>300</v>
      </c>
      <c r="T33" s="130" t="s">
        <v>303</v>
      </c>
      <c r="W33" s="129" t="s">
        <v>300</v>
      </c>
      <c r="X33" s="130" t="s">
        <v>139</v>
      </c>
    </row>
    <row r="34" spans="1:59" x14ac:dyDescent="0.3">
      <c r="B34" s="29" t="s">
        <v>11</v>
      </c>
      <c r="C34" s="64"/>
      <c r="D34" s="66"/>
      <c r="E34" s="64"/>
      <c r="F34" s="65"/>
      <c r="G34" s="66"/>
      <c r="H34" s="65"/>
      <c r="I34" s="64"/>
      <c r="J34" s="66"/>
      <c r="K34" s="64"/>
      <c r="L34" s="65"/>
      <c r="M34" s="2"/>
      <c r="N34" s="1" t="s">
        <v>11</v>
      </c>
      <c r="O34" s="5"/>
      <c r="P34" s="7"/>
      <c r="Q34" s="5"/>
      <c r="R34" s="7"/>
      <c r="S34" s="5"/>
      <c r="T34" s="6"/>
      <c r="U34" s="5"/>
      <c r="V34" s="6"/>
      <c r="W34" s="5"/>
      <c r="X34" s="7"/>
    </row>
    <row r="36" spans="1:59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59" ht="14.5" customHeight="1" x14ac:dyDescent="0.3">
      <c r="C37" s="250" t="s">
        <v>501</v>
      </c>
      <c r="D37" s="251"/>
      <c r="E37" s="251"/>
      <c r="F37" s="251"/>
      <c r="G37" s="251"/>
      <c r="H37" s="251"/>
      <c r="I37" s="251"/>
      <c r="J37" s="251"/>
      <c r="K37" s="251"/>
      <c r="L37" s="252"/>
      <c r="M37" s="16"/>
      <c r="O37" s="250" t="s">
        <v>523</v>
      </c>
      <c r="P37" s="251"/>
      <c r="Q37" s="251"/>
      <c r="R37" s="251"/>
      <c r="S37" s="251"/>
      <c r="T37" s="251"/>
      <c r="U37" s="251"/>
      <c r="V37" s="251"/>
      <c r="W37" s="251"/>
      <c r="X37" s="252"/>
    </row>
    <row r="38" spans="1:59" x14ac:dyDescent="0.3">
      <c r="C38" s="253" t="s">
        <v>23</v>
      </c>
      <c r="D38" s="249"/>
      <c r="E38" s="253" t="s">
        <v>18</v>
      </c>
      <c r="F38" s="249"/>
      <c r="G38" s="253" t="s">
        <v>19</v>
      </c>
      <c r="H38" s="249"/>
      <c r="I38" s="253" t="s">
        <v>20</v>
      </c>
      <c r="J38" s="249"/>
      <c r="K38" s="248" t="s">
        <v>21</v>
      </c>
      <c r="L38" s="249"/>
      <c r="M38" s="2"/>
      <c r="O38" s="253" t="s">
        <v>23</v>
      </c>
      <c r="P38" s="249"/>
      <c r="Q38" s="253" t="s">
        <v>18</v>
      </c>
      <c r="R38" s="249"/>
      <c r="S38" s="253" t="s">
        <v>19</v>
      </c>
      <c r="T38" s="249"/>
      <c r="U38" s="253" t="s">
        <v>20</v>
      </c>
      <c r="V38" s="249"/>
      <c r="W38" s="253" t="s">
        <v>21</v>
      </c>
      <c r="X38" s="249"/>
    </row>
    <row r="39" spans="1:59" x14ac:dyDescent="0.3">
      <c r="B39" s="1" t="s">
        <v>13</v>
      </c>
      <c r="C39" s="12"/>
      <c r="D39" s="14"/>
      <c r="E39" s="12"/>
      <c r="F39" s="14"/>
      <c r="G39" s="12"/>
      <c r="H39" s="14"/>
      <c r="I39" s="12"/>
      <c r="J39" s="14"/>
      <c r="K39" s="12"/>
      <c r="L39" s="14"/>
      <c r="M39" s="2"/>
      <c r="N39" s="1" t="s">
        <v>13</v>
      </c>
      <c r="O39" s="12"/>
      <c r="P39" s="14"/>
      <c r="Q39" s="12"/>
      <c r="R39" s="14"/>
      <c r="S39" s="13"/>
      <c r="T39" s="13"/>
      <c r="U39" s="12"/>
      <c r="V39" s="14"/>
      <c r="W39" s="13"/>
      <c r="X39" s="14"/>
    </row>
    <row r="40" spans="1:59" ht="13.75" customHeight="1" x14ac:dyDescent="0.3">
      <c r="B40" s="1" t="s">
        <v>0</v>
      </c>
      <c r="C40" s="4"/>
      <c r="D40" s="3"/>
      <c r="E40" s="4"/>
      <c r="F40" s="3"/>
      <c r="G40" s="4"/>
      <c r="H40" s="3"/>
      <c r="I40" s="4"/>
      <c r="J40" s="3"/>
      <c r="K40" s="4"/>
      <c r="L40" s="3"/>
      <c r="M40" s="2"/>
      <c r="N40" s="1" t="s">
        <v>0</v>
      </c>
      <c r="O40" s="4"/>
      <c r="P40" s="3"/>
      <c r="Q40" s="4"/>
      <c r="R40" s="3"/>
      <c r="S40" s="233" t="s">
        <v>311</v>
      </c>
      <c r="T40" s="233" t="s">
        <v>465</v>
      </c>
      <c r="U40" s="4"/>
      <c r="V40" s="3"/>
      <c r="W40" s="25" t="s">
        <v>311</v>
      </c>
      <c r="X40" s="136" t="s">
        <v>95</v>
      </c>
    </row>
    <row r="41" spans="1:59" ht="13.75" customHeight="1" x14ac:dyDescent="0.3">
      <c r="B41" s="1" t="s">
        <v>1</v>
      </c>
      <c r="C41" s="4"/>
      <c r="D41" s="3"/>
      <c r="E41" s="4"/>
      <c r="F41" s="3"/>
      <c r="G41" s="4"/>
      <c r="H41" s="3"/>
      <c r="I41" s="4"/>
      <c r="J41" s="3"/>
      <c r="K41" s="4"/>
      <c r="L41" s="3"/>
      <c r="M41" s="2"/>
      <c r="N41" s="1" t="s">
        <v>1</v>
      </c>
      <c r="O41" s="4"/>
      <c r="P41" s="3"/>
      <c r="Q41" s="4"/>
      <c r="R41" s="3"/>
      <c r="S41" s="233" t="s">
        <v>311</v>
      </c>
      <c r="T41" s="233" t="s">
        <v>104</v>
      </c>
      <c r="U41" s="4"/>
      <c r="V41" s="3"/>
      <c r="W41" s="25" t="s">
        <v>311</v>
      </c>
      <c r="X41" s="136" t="s">
        <v>95</v>
      </c>
    </row>
    <row r="42" spans="1:59" ht="13.75" customHeight="1" x14ac:dyDescent="0.3">
      <c r="B42" s="1" t="s">
        <v>2</v>
      </c>
      <c r="C42" s="4"/>
      <c r="D42" s="3"/>
      <c r="E42" s="4"/>
      <c r="F42" s="3"/>
      <c r="G42" s="4"/>
      <c r="H42" s="3"/>
      <c r="I42" s="4"/>
      <c r="J42" s="3"/>
      <c r="K42" s="4"/>
      <c r="L42" s="3"/>
      <c r="M42" s="2"/>
      <c r="N42" s="1" t="s">
        <v>2</v>
      </c>
      <c r="O42" s="4"/>
      <c r="P42" s="3"/>
      <c r="Q42" s="4"/>
      <c r="R42" s="3"/>
      <c r="S42" s="233" t="s">
        <v>311</v>
      </c>
      <c r="T42" s="233" t="s">
        <v>92</v>
      </c>
      <c r="U42" s="4"/>
      <c r="V42" s="3"/>
      <c r="W42" s="2"/>
      <c r="X42" s="3"/>
    </row>
    <row r="43" spans="1:59" ht="13.75" customHeight="1" x14ac:dyDescent="0.3">
      <c r="B43" s="1" t="s">
        <v>3</v>
      </c>
      <c r="C43" s="4"/>
      <c r="D43" s="3"/>
      <c r="E43" s="4"/>
      <c r="F43" s="3"/>
      <c r="G43" s="4"/>
      <c r="H43" s="3"/>
      <c r="I43" s="4"/>
      <c r="J43" s="3"/>
      <c r="K43" s="4"/>
      <c r="L43" s="3"/>
      <c r="M43" s="2"/>
      <c r="N43" s="1" t="s">
        <v>3</v>
      </c>
      <c r="O43" s="4"/>
      <c r="P43" s="3"/>
      <c r="Q43" s="4"/>
      <c r="R43" s="3"/>
      <c r="S43" s="233" t="s">
        <v>311</v>
      </c>
      <c r="T43" s="233" t="s">
        <v>92</v>
      </c>
      <c r="U43" s="133" t="s">
        <v>308</v>
      </c>
      <c r="V43" s="134" t="s">
        <v>146</v>
      </c>
      <c r="W43" s="2"/>
      <c r="X43" s="3"/>
    </row>
    <row r="44" spans="1:59" ht="13.75" customHeight="1" x14ac:dyDescent="0.3">
      <c r="B44" s="1" t="s">
        <v>4</v>
      </c>
      <c r="C44" s="4"/>
      <c r="D44" s="3"/>
      <c r="E44" s="4"/>
      <c r="F44" s="3"/>
      <c r="G44" s="4"/>
      <c r="H44" s="3"/>
      <c r="I44" s="4"/>
      <c r="J44" s="3"/>
      <c r="K44" s="4"/>
      <c r="L44" s="3"/>
      <c r="M44" s="2"/>
      <c r="N44" s="1" t="s">
        <v>4</v>
      </c>
      <c r="O44" s="133" t="s">
        <v>308</v>
      </c>
      <c r="P44" s="134" t="s">
        <v>146</v>
      </c>
      <c r="Q44" s="133" t="s">
        <v>308</v>
      </c>
      <c r="R44" s="134" t="s">
        <v>146</v>
      </c>
      <c r="S44" s="233" t="s">
        <v>311</v>
      </c>
      <c r="T44" s="25" t="s">
        <v>94</v>
      </c>
      <c r="U44" s="133" t="s">
        <v>308</v>
      </c>
      <c r="V44" s="134" t="s">
        <v>146</v>
      </c>
      <c r="W44" s="26" t="s">
        <v>308</v>
      </c>
      <c r="X44" s="134" t="s">
        <v>111</v>
      </c>
    </row>
    <row r="45" spans="1:59" x14ac:dyDescent="0.3">
      <c r="B45" s="1" t="s">
        <v>5</v>
      </c>
      <c r="C45" s="4"/>
      <c r="D45" s="3"/>
      <c r="E45" s="4"/>
      <c r="F45" s="3"/>
      <c r="G45" s="4"/>
      <c r="H45" s="3"/>
      <c r="I45" s="4"/>
      <c r="J45" s="3"/>
      <c r="K45" s="4"/>
      <c r="L45" s="3"/>
      <c r="M45" s="2"/>
      <c r="N45" s="1" t="s">
        <v>5</v>
      </c>
      <c r="O45" s="133" t="s">
        <v>308</v>
      </c>
      <c r="P45" s="134" t="s">
        <v>146</v>
      </c>
      <c r="Q45" s="133" t="s">
        <v>308</v>
      </c>
      <c r="R45" s="134" t="s">
        <v>146</v>
      </c>
      <c r="S45" s="25" t="s">
        <v>311</v>
      </c>
      <c r="T45" s="25" t="s">
        <v>95</v>
      </c>
      <c r="U45" s="4"/>
      <c r="V45" s="3"/>
      <c r="W45" s="26" t="s">
        <v>308</v>
      </c>
      <c r="X45" s="134" t="s">
        <v>111</v>
      </c>
    </row>
    <row r="46" spans="1:59" x14ac:dyDescent="0.3">
      <c r="B46" s="1" t="s">
        <v>6</v>
      </c>
      <c r="C46" s="4"/>
      <c r="D46" s="3"/>
      <c r="E46" s="4"/>
      <c r="F46" s="3"/>
      <c r="G46" s="4"/>
      <c r="H46" s="3"/>
      <c r="I46" s="4"/>
      <c r="J46" s="3"/>
      <c r="K46" s="4"/>
      <c r="L46" s="3"/>
      <c r="M46" s="2"/>
      <c r="N46" s="1" t="s">
        <v>6</v>
      </c>
      <c r="O46" s="4"/>
      <c r="P46" s="3"/>
      <c r="Q46" s="133" t="s">
        <v>428</v>
      </c>
      <c r="R46" s="134" t="s">
        <v>430</v>
      </c>
      <c r="S46" s="25" t="s">
        <v>311</v>
      </c>
      <c r="T46" s="25" t="s">
        <v>95</v>
      </c>
      <c r="U46" s="138" t="s">
        <v>461</v>
      </c>
      <c r="V46" s="136" t="s">
        <v>96</v>
      </c>
      <c r="W46" s="26" t="s">
        <v>428</v>
      </c>
      <c r="X46" s="134" t="s">
        <v>115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</row>
    <row r="47" spans="1:59" x14ac:dyDescent="0.3">
      <c r="B47" s="1" t="s">
        <v>7</v>
      </c>
      <c r="C47" s="4"/>
      <c r="D47" s="3"/>
      <c r="E47" s="4"/>
      <c r="F47" s="3"/>
      <c r="G47" s="4"/>
      <c r="H47" s="3"/>
      <c r="I47" s="4"/>
      <c r="J47" s="3"/>
      <c r="K47" s="4"/>
      <c r="L47" s="3"/>
      <c r="M47" s="2"/>
      <c r="N47" s="1" t="s">
        <v>7</v>
      </c>
      <c r="O47" s="4"/>
      <c r="P47" s="3"/>
      <c r="Q47" s="133" t="s">
        <v>428</v>
      </c>
      <c r="R47" s="134" t="s">
        <v>470</v>
      </c>
      <c r="S47" s="2"/>
      <c r="T47" s="2"/>
      <c r="U47" s="133" t="s">
        <v>308</v>
      </c>
      <c r="V47" s="134" t="s">
        <v>142</v>
      </c>
      <c r="W47" s="2"/>
      <c r="X47" s="3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</row>
    <row r="48" spans="1:59" x14ac:dyDescent="0.3">
      <c r="B48" s="1" t="s">
        <v>8</v>
      </c>
      <c r="C48" s="4"/>
      <c r="D48" s="3"/>
      <c r="E48" s="4"/>
      <c r="F48" s="3"/>
      <c r="G48" s="4"/>
      <c r="H48" s="3"/>
      <c r="I48" s="4"/>
      <c r="J48" s="3"/>
      <c r="K48" s="4"/>
      <c r="L48" s="3"/>
      <c r="M48" s="2"/>
      <c r="N48" s="1" t="s">
        <v>8</v>
      </c>
      <c r="O48" s="133" t="s">
        <v>428</v>
      </c>
      <c r="P48" s="134" t="s">
        <v>593</v>
      </c>
      <c r="Q48" s="129" t="s">
        <v>300</v>
      </c>
      <c r="R48" s="130" t="s">
        <v>301</v>
      </c>
      <c r="S48" s="2"/>
      <c r="T48" s="2"/>
      <c r="U48" s="133"/>
      <c r="V48" s="3"/>
      <c r="W48" s="2"/>
      <c r="X48" s="3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</row>
    <row r="49" spans="2:59" x14ac:dyDescent="0.3">
      <c r="B49" s="1" t="s">
        <v>9</v>
      </c>
      <c r="C49" s="4"/>
      <c r="D49" s="3"/>
      <c r="E49" s="4"/>
      <c r="F49" s="3"/>
      <c r="G49" s="31" t="s">
        <v>38</v>
      </c>
      <c r="H49" s="32" t="s">
        <v>202</v>
      </c>
      <c r="I49" s="4"/>
      <c r="J49" s="3"/>
      <c r="K49" s="4"/>
      <c r="L49" s="3"/>
      <c r="M49" s="2"/>
      <c r="N49" s="1" t="s">
        <v>9</v>
      </c>
      <c r="O49" s="133" t="s">
        <v>428</v>
      </c>
      <c r="P49" s="134" t="s">
        <v>431</v>
      </c>
      <c r="Q49" s="133" t="s">
        <v>428</v>
      </c>
      <c r="R49" s="134" t="s">
        <v>429</v>
      </c>
      <c r="S49" s="2"/>
      <c r="T49" s="2"/>
      <c r="U49" s="138" t="s">
        <v>461</v>
      </c>
      <c r="V49" s="136" t="s">
        <v>467</v>
      </c>
      <c r="W49" s="2"/>
      <c r="X49" s="3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</row>
    <row r="50" spans="2:59" x14ac:dyDescent="0.3">
      <c r="B50" s="1" t="s">
        <v>10</v>
      </c>
      <c r="C50" s="4"/>
      <c r="D50" s="3"/>
      <c r="E50" s="4"/>
      <c r="F50" s="3"/>
      <c r="G50" s="4"/>
      <c r="H50" s="3"/>
      <c r="I50" s="4"/>
      <c r="J50" s="3"/>
      <c r="K50" s="4"/>
      <c r="L50" s="3"/>
      <c r="M50" s="2"/>
      <c r="N50" s="1" t="s">
        <v>10</v>
      </c>
      <c r="O50" s="133" t="s">
        <v>428</v>
      </c>
      <c r="P50" s="134" t="s">
        <v>469</v>
      </c>
      <c r="Q50" s="4"/>
      <c r="R50" s="3"/>
      <c r="U50" s="4"/>
      <c r="V50" s="3"/>
      <c r="W50" s="2"/>
      <c r="X50" s="3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</row>
    <row r="51" spans="2:59" x14ac:dyDescent="0.3">
      <c r="B51" s="1" t="s">
        <v>11</v>
      </c>
      <c r="C51" s="5"/>
      <c r="D51" s="7"/>
      <c r="E51" s="5"/>
      <c r="F51" s="7"/>
      <c r="G51" s="5"/>
      <c r="H51" s="7"/>
      <c r="I51" s="5"/>
      <c r="J51" s="7"/>
      <c r="K51" s="5"/>
      <c r="L51" s="7"/>
      <c r="M51" s="2"/>
      <c r="N51" s="1" t="s">
        <v>11</v>
      </c>
      <c r="O51" s="245" t="s">
        <v>428</v>
      </c>
      <c r="P51" s="246" t="s">
        <v>661</v>
      </c>
      <c r="Q51" s="247"/>
      <c r="R51" s="72" t="s">
        <v>105</v>
      </c>
      <c r="S51" s="6"/>
      <c r="T51" s="6"/>
      <c r="U51" s="5"/>
      <c r="V51" s="7"/>
      <c r="W51" s="6"/>
      <c r="X51" s="7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</row>
    <row r="52" spans="2:59" x14ac:dyDescent="0.3">
      <c r="M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</row>
    <row r="53" spans="2:59" x14ac:dyDescent="0.3">
      <c r="M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</row>
    <row r="54" spans="2:59" ht="14.5" customHeight="1" x14ac:dyDescent="0.3">
      <c r="C54" s="250" t="s">
        <v>502</v>
      </c>
      <c r="D54" s="251"/>
      <c r="E54" s="251"/>
      <c r="F54" s="251"/>
      <c r="G54" s="251"/>
      <c r="H54" s="251"/>
      <c r="I54" s="251"/>
      <c r="J54" s="251"/>
      <c r="K54" s="251"/>
      <c r="L54" s="252"/>
      <c r="M54" s="16"/>
      <c r="O54" s="250" t="s">
        <v>522</v>
      </c>
      <c r="P54" s="251"/>
      <c r="Q54" s="251"/>
      <c r="R54" s="251"/>
      <c r="S54" s="251"/>
      <c r="T54" s="251"/>
      <c r="U54" s="251"/>
      <c r="V54" s="251"/>
      <c r="W54" s="251"/>
      <c r="X54" s="25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</row>
    <row r="55" spans="2:59" x14ac:dyDescent="0.3">
      <c r="C55" s="253" t="s">
        <v>23</v>
      </c>
      <c r="D55" s="249"/>
      <c r="E55" s="253" t="s">
        <v>18</v>
      </c>
      <c r="F55" s="249"/>
      <c r="G55" s="253" t="s">
        <v>19</v>
      </c>
      <c r="H55" s="249"/>
      <c r="I55" s="253" t="s">
        <v>20</v>
      </c>
      <c r="J55" s="249"/>
      <c r="K55" s="248" t="s">
        <v>21</v>
      </c>
      <c r="L55" s="249"/>
      <c r="M55" s="2"/>
      <c r="O55" s="253" t="s">
        <v>23</v>
      </c>
      <c r="P55" s="249"/>
      <c r="Q55" s="253" t="s">
        <v>18</v>
      </c>
      <c r="R55" s="248"/>
      <c r="S55" s="253" t="s">
        <v>19</v>
      </c>
      <c r="T55" s="249"/>
      <c r="U55" s="253" t="s">
        <v>20</v>
      </c>
      <c r="V55" s="249"/>
      <c r="W55" s="248" t="s">
        <v>21</v>
      </c>
      <c r="X55" s="249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</row>
    <row r="56" spans="2:59" x14ac:dyDescent="0.3">
      <c r="B56" s="1" t="s">
        <v>13</v>
      </c>
      <c r="C56" s="12"/>
      <c r="D56" s="14"/>
      <c r="E56" s="12"/>
      <c r="F56" s="14"/>
      <c r="G56" s="12"/>
      <c r="H56" s="14"/>
      <c r="I56" s="12"/>
      <c r="J56" s="14"/>
      <c r="K56" s="13"/>
      <c r="L56" s="14"/>
      <c r="M56" s="2"/>
      <c r="N56" s="1" t="s">
        <v>13</v>
      </c>
      <c r="O56" s="12"/>
      <c r="P56" s="14"/>
      <c r="Q56" s="12"/>
      <c r="R56" s="13"/>
      <c r="S56" s="12"/>
      <c r="T56" s="14"/>
      <c r="U56" s="12"/>
      <c r="V56" s="14"/>
      <c r="W56" s="12"/>
      <c r="X56" s="14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</row>
    <row r="57" spans="2:59" x14ac:dyDescent="0.3">
      <c r="B57" s="1" t="s">
        <v>0</v>
      </c>
      <c r="C57" s="4"/>
      <c r="D57" s="3"/>
      <c r="E57" s="4"/>
      <c r="F57" s="3"/>
      <c r="G57" s="4"/>
      <c r="H57" s="3"/>
      <c r="I57" s="4"/>
      <c r="J57" s="3"/>
      <c r="K57" s="2"/>
      <c r="L57" s="3"/>
      <c r="M57" s="2"/>
      <c r="N57" s="1" t="s">
        <v>0</v>
      </c>
      <c r="O57" s="138" t="s">
        <v>311</v>
      </c>
      <c r="P57" s="139" t="s">
        <v>93</v>
      </c>
      <c r="Q57" s="135" t="s">
        <v>311</v>
      </c>
      <c r="R57" s="25" t="s">
        <v>91</v>
      </c>
      <c r="S57" s="4"/>
      <c r="T57" s="3"/>
      <c r="U57" s="135" t="s">
        <v>311</v>
      </c>
      <c r="V57" s="136" t="s">
        <v>91</v>
      </c>
      <c r="W57" s="4"/>
      <c r="X57" s="3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</row>
    <row r="58" spans="2:59" x14ac:dyDescent="0.3">
      <c r="B58" s="1" t="s">
        <v>1</v>
      </c>
      <c r="C58" s="4"/>
      <c r="D58" s="3"/>
      <c r="E58" s="4"/>
      <c r="F58" s="3"/>
      <c r="G58" s="4"/>
      <c r="H58" s="3"/>
      <c r="I58" s="4"/>
      <c r="J58" s="3"/>
      <c r="K58" s="2"/>
      <c r="L58" s="3"/>
      <c r="M58" s="2"/>
      <c r="N58" s="1" t="s">
        <v>1</v>
      </c>
      <c r="O58" s="138" t="s">
        <v>311</v>
      </c>
      <c r="P58" s="139" t="s">
        <v>93</v>
      </c>
      <c r="Q58" s="135" t="s">
        <v>311</v>
      </c>
      <c r="R58" s="25" t="s">
        <v>91</v>
      </c>
      <c r="S58" s="4"/>
      <c r="T58" s="3"/>
      <c r="U58" s="135" t="s">
        <v>311</v>
      </c>
      <c r="V58" s="136" t="s">
        <v>91</v>
      </c>
      <c r="W58" s="129" t="s">
        <v>298</v>
      </c>
      <c r="X58" s="130" t="s">
        <v>120</v>
      </c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</row>
    <row r="59" spans="2:59" x14ac:dyDescent="0.3">
      <c r="B59" s="1" t="s">
        <v>2</v>
      </c>
      <c r="C59" s="4"/>
      <c r="D59" s="3"/>
      <c r="E59" s="4"/>
      <c r="F59" s="3"/>
      <c r="G59" s="4"/>
      <c r="H59" s="3"/>
      <c r="I59" s="4"/>
      <c r="J59" s="3"/>
      <c r="K59" s="2"/>
      <c r="L59" s="3"/>
      <c r="M59" s="2"/>
      <c r="N59" s="1" t="s">
        <v>2</v>
      </c>
      <c r="O59" s="138" t="s">
        <v>311</v>
      </c>
      <c r="P59" s="136" t="s">
        <v>92</v>
      </c>
      <c r="Q59" s="4"/>
      <c r="R59" s="2"/>
      <c r="S59" s="129" t="s">
        <v>298</v>
      </c>
      <c r="T59" s="130" t="s">
        <v>124</v>
      </c>
      <c r="W59" s="129" t="s">
        <v>298</v>
      </c>
      <c r="X59" s="130" t="s">
        <v>120</v>
      </c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</row>
    <row r="60" spans="2:59" x14ac:dyDescent="0.3">
      <c r="B60" s="1" t="s">
        <v>3</v>
      </c>
      <c r="C60" s="4"/>
      <c r="D60" s="3"/>
      <c r="E60" s="4"/>
      <c r="F60" s="3"/>
      <c r="G60" s="4"/>
      <c r="H60" s="3"/>
      <c r="I60" s="4"/>
      <c r="J60" s="3"/>
      <c r="K60" s="2"/>
      <c r="L60" s="3"/>
      <c r="M60" s="2"/>
      <c r="N60" s="1" t="s">
        <v>3</v>
      </c>
      <c r="O60" s="138" t="s">
        <v>311</v>
      </c>
      <c r="P60" s="136" t="s">
        <v>92</v>
      </c>
      <c r="Q60" s="129" t="s">
        <v>298</v>
      </c>
      <c r="R60" s="27" t="s">
        <v>120</v>
      </c>
      <c r="S60" s="129" t="s">
        <v>298</v>
      </c>
      <c r="T60" s="130" t="s">
        <v>124</v>
      </c>
      <c r="W60" s="4"/>
      <c r="X60" s="3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</row>
    <row r="61" spans="2:59" x14ac:dyDescent="0.3">
      <c r="B61" s="1" t="s">
        <v>4</v>
      </c>
      <c r="C61" s="4"/>
      <c r="D61" s="3"/>
      <c r="E61" s="4"/>
      <c r="F61" s="3"/>
      <c r="G61" s="4"/>
      <c r="H61" s="3"/>
      <c r="I61" s="4"/>
      <c r="J61" s="3"/>
      <c r="K61" s="2"/>
      <c r="L61" s="3"/>
      <c r="M61" s="2"/>
      <c r="N61" s="1" t="s">
        <v>4</v>
      </c>
      <c r="O61" s="138" t="s">
        <v>311</v>
      </c>
      <c r="P61" s="136" t="s">
        <v>94</v>
      </c>
      <c r="Q61" s="137" t="s">
        <v>161</v>
      </c>
      <c r="R61" s="21" t="s">
        <v>160</v>
      </c>
      <c r="S61" s="129" t="s">
        <v>298</v>
      </c>
      <c r="T61" s="130" t="s">
        <v>124</v>
      </c>
      <c r="U61" s="138" t="s">
        <v>311</v>
      </c>
      <c r="V61" s="136" t="s">
        <v>92</v>
      </c>
      <c r="W61" s="138" t="s">
        <v>311</v>
      </c>
      <c r="X61" s="139" t="s">
        <v>93</v>
      </c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</row>
    <row r="62" spans="2:59" x14ac:dyDescent="0.3">
      <c r="B62" s="1" t="s">
        <v>5</v>
      </c>
      <c r="C62" s="4"/>
      <c r="D62" s="3"/>
      <c r="E62" s="4"/>
      <c r="F62" s="3"/>
      <c r="G62" s="4"/>
      <c r="H62" s="3"/>
      <c r="I62" s="4"/>
      <c r="J62" s="3"/>
      <c r="K62" s="2"/>
      <c r="L62" s="3"/>
      <c r="M62" s="2"/>
      <c r="N62" s="1" t="s">
        <v>5</v>
      </c>
      <c r="O62" s="138" t="s">
        <v>311</v>
      </c>
      <c r="P62" s="136" t="s">
        <v>94</v>
      </c>
      <c r="Q62" s="135" t="s">
        <v>312</v>
      </c>
      <c r="R62" s="136" t="s">
        <v>465</v>
      </c>
      <c r="S62" s="4"/>
      <c r="T62" s="3"/>
      <c r="U62" s="138" t="s">
        <v>311</v>
      </c>
      <c r="V62" s="136" t="s">
        <v>94</v>
      </c>
      <c r="W62" s="138" t="s">
        <v>311</v>
      </c>
      <c r="X62" s="139" t="s">
        <v>93</v>
      </c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</row>
    <row r="63" spans="2:59" x14ac:dyDescent="0.3">
      <c r="B63" s="1" t="s">
        <v>6</v>
      </c>
      <c r="C63" s="4"/>
      <c r="D63" s="3"/>
      <c r="E63" s="4"/>
      <c r="F63" s="3"/>
      <c r="G63" s="4"/>
      <c r="H63" s="3"/>
      <c r="I63" s="4"/>
      <c r="J63" s="3"/>
      <c r="K63" s="2"/>
      <c r="L63" s="3"/>
      <c r="M63" s="2"/>
      <c r="N63" s="1" t="s">
        <v>6</v>
      </c>
      <c r="O63" s="4"/>
      <c r="P63" s="3"/>
      <c r="Q63" s="129" t="s">
        <v>300</v>
      </c>
      <c r="R63" s="27" t="s">
        <v>134</v>
      </c>
      <c r="S63" s="4"/>
      <c r="T63" s="3"/>
      <c r="W63" s="129" t="s">
        <v>298</v>
      </c>
      <c r="X63" s="130" t="s">
        <v>248</v>
      </c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</row>
    <row r="64" spans="2:59" x14ac:dyDescent="0.3">
      <c r="B64" s="1" t="s">
        <v>7</v>
      </c>
      <c r="C64" s="4"/>
      <c r="D64" s="3"/>
      <c r="E64" s="4"/>
      <c r="F64" s="3"/>
      <c r="G64" s="4"/>
      <c r="H64" s="3"/>
      <c r="I64" s="4"/>
      <c r="J64" s="3"/>
      <c r="K64" s="2"/>
      <c r="L64" s="3"/>
      <c r="M64" s="2"/>
      <c r="N64" s="1" t="s">
        <v>7</v>
      </c>
      <c r="O64" s="4"/>
      <c r="P64" s="3"/>
      <c r="Q64" s="129" t="s">
        <v>300</v>
      </c>
      <c r="R64" s="27" t="s">
        <v>133</v>
      </c>
      <c r="S64" s="4"/>
      <c r="T64" s="3"/>
      <c r="U64" s="4"/>
      <c r="V64" s="3"/>
      <c r="W64" s="129" t="s">
        <v>298</v>
      </c>
      <c r="X64" s="130" t="s">
        <v>248</v>
      </c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</row>
    <row r="65" spans="2:59" x14ac:dyDescent="0.3">
      <c r="B65" s="1" t="s">
        <v>8</v>
      </c>
      <c r="C65" s="4"/>
      <c r="D65" s="3"/>
      <c r="E65" s="4"/>
      <c r="F65" s="3"/>
      <c r="G65" s="4"/>
      <c r="H65" s="3"/>
      <c r="I65" s="4"/>
      <c r="J65" s="3"/>
      <c r="K65" s="2"/>
      <c r="L65" s="3"/>
      <c r="M65" s="2"/>
      <c r="N65" s="1" t="s">
        <v>8</v>
      </c>
      <c r="O65" s="4"/>
      <c r="P65" s="3"/>
      <c r="Q65" s="26" t="s">
        <v>308</v>
      </c>
      <c r="R65" s="26" t="s">
        <v>109</v>
      </c>
      <c r="S65" s="129" t="s">
        <v>298</v>
      </c>
      <c r="T65" s="130" t="s">
        <v>154</v>
      </c>
      <c r="U65" s="141" t="s">
        <v>308</v>
      </c>
      <c r="V65" s="142" t="s">
        <v>109</v>
      </c>
      <c r="W65" s="4"/>
      <c r="X65" s="3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</row>
    <row r="66" spans="2:59" x14ac:dyDescent="0.3">
      <c r="B66" s="1" t="s">
        <v>9</v>
      </c>
      <c r="C66" s="4"/>
      <c r="D66" s="3"/>
      <c r="E66" s="4"/>
      <c r="F66" s="3"/>
      <c r="G66" s="4"/>
      <c r="H66" s="3"/>
      <c r="I66" s="4"/>
      <c r="J66" s="3"/>
      <c r="K66" s="2"/>
      <c r="L66" s="3"/>
      <c r="M66" s="2"/>
      <c r="N66" s="1" t="s">
        <v>9</v>
      </c>
      <c r="O66" s="129" t="s">
        <v>298</v>
      </c>
      <c r="P66" s="130" t="s">
        <v>297</v>
      </c>
      <c r="Q66" s="129" t="s">
        <v>298</v>
      </c>
      <c r="R66" s="27" t="s">
        <v>123</v>
      </c>
      <c r="S66" s="129" t="s">
        <v>298</v>
      </c>
      <c r="T66" s="130" t="s">
        <v>154</v>
      </c>
      <c r="U66" s="4"/>
      <c r="V66" s="3"/>
      <c r="W66" s="4"/>
      <c r="X66" s="3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</row>
    <row r="67" spans="2:59" x14ac:dyDescent="0.3">
      <c r="B67" s="1" t="s">
        <v>10</v>
      </c>
      <c r="C67" s="4"/>
      <c r="D67" s="3"/>
      <c r="E67" s="4"/>
      <c r="F67" s="3"/>
      <c r="G67" s="4"/>
      <c r="H67" s="3"/>
      <c r="I67" s="4"/>
      <c r="J67" s="3"/>
      <c r="K67" s="2"/>
      <c r="L67" s="3"/>
      <c r="M67" s="2"/>
      <c r="N67" s="1" t="s">
        <v>10</v>
      </c>
      <c r="O67" s="129" t="s">
        <v>298</v>
      </c>
      <c r="P67" s="130" t="s">
        <v>297</v>
      </c>
      <c r="Q67" s="129" t="s">
        <v>298</v>
      </c>
      <c r="R67" s="27" t="s">
        <v>123</v>
      </c>
      <c r="S67" s="4"/>
      <c r="T67" s="3"/>
      <c r="U67" s="4"/>
      <c r="V67" s="3"/>
      <c r="W67" s="4"/>
      <c r="X67" s="3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</row>
    <row r="68" spans="2:59" x14ac:dyDescent="0.3">
      <c r="B68" s="1" t="s">
        <v>11</v>
      </c>
      <c r="C68" s="5"/>
      <c r="D68" s="7"/>
      <c r="E68" s="5"/>
      <c r="F68" s="7"/>
      <c r="G68" s="5"/>
      <c r="H68" s="7"/>
      <c r="I68" s="5"/>
      <c r="J68" s="7"/>
      <c r="K68" s="6"/>
      <c r="L68" s="7"/>
      <c r="M68" s="2"/>
      <c r="N68" s="1" t="s">
        <v>11</v>
      </c>
      <c r="O68" s="131" t="s">
        <v>298</v>
      </c>
      <c r="P68" s="132" t="s">
        <v>297</v>
      </c>
      <c r="Q68" s="131" t="s">
        <v>298</v>
      </c>
      <c r="R68" s="164" t="s">
        <v>123</v>
      </c>
      <c r="S68" s="5"/>
      <c r="T68" s="7"/>
      <c r="U68" s="5"/>
      <c r="V68" s="7"/>
      <c r="W68" s="5"/>
      <c r="X68" s="7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</row>
    <row r="69" spans="2:59" x14ac:dyDescent="0.3">
      <c r="M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</row>
    <row r="70" spans="2:59" x14ac:dyDescent="0.3">
      <c r="M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</row>
    <row r="71" spans="2:59" x14ac:dyDescent="0.3">
      <c r="C71" s="250" t="s">
        <v>521</v>
      </c>
      <c r="D71" s="251"/>
      <c r="E71" s="251"/>
      <c r="F71" s="251"/>
      <c r="G71" s="251"/>
      <c r="H71" s="251"/>
      <c r="I71" s="251"/>
      <c r="J71" s="251"/>
      <c r="K71" s="251"/>
      <c r="L71" s="252"/>
      <c r="M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</row>
    <row r="72" spans="2:59" x14ac:dyDescent="0.3">
      <c r="C72" s="253" t="s">
        <v>23</v>
      </c>
      <c r="D72" s="249"/>
      <c r="E72" s="253" t="s">
        <v>18</v>
      </c>
      <c r="F72" s="249"/>
      <c r="G72" s="253" t="s">
        <v>19</v>
      </c>
      <c r="H72" s="249"/>
      <c r="I72" s="250" t="s">
        <v>20</v>
      </c>
      <c r="J72" s="252"/>
      <c r="K72" s="248" t="s">
        <v>21</v>
      </c>
      <c r="L72" s="249"/>
      <c r="M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</row>
    <row r="73" spans="2:59" x14ac:dyDescent="0.3">
      <c r="B73" s="1" t="s">
        <v>13</v>
      </c>
      <c r="C73" s="12"/>
      <c r="D73" s="14"/>
      <c r="E73" s="12"/>
      <c r="F73" s="14"/>
      <c r="G73" s="12"/>
      <c r="H73" s="14"/>
      <c r="I73" s="63" t="s">
        <v>25</v>
      </c>
      <c r="J73" s="63" t="s">
        <v>200</v>
      </c>
      <c r="K73" s="12"/>
      <c r="L73" s="14"/>
      <c r="M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</row>
    <row r="74" spans="2:59" x14ac:dyDescent="0.3">
      <c r="B74" s="1" t="s">
        <v>0</v>
      </c>
      <c r="C74" s="4"/>
      <c r="D74" s="3"/>
      <c r="E74" s="4"/>
      <c r="F74" s="3"/>
      <c r="G74" s="4"/>
      <c r="H74" s="3"/>
      <c r="I74" s="63" t="s">
        <v>25</v>
      </c>
      <c r="J74" s="63" t="s">
        <v>200</v>
      </c>
      <c r="K74" s="58" t="s">
        <v>25</v>
      </c>
      <c r="L74" s="59" t="s">
        <v>200</v>
      </c>
      <c r="M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</row>
    <row r="75" spans="2:59" x14ac:dyDescent="0.3">
      <c r="B75" s="1" t="s">
        <v>1</v>
      </c>
      <c r="C75" s="4"/>
      <c r="D75" s="3"/>
      <c r="E75" s="4"/>
      <c r="F75" s="3"/>
      <c r="G75" s="4"/>
      <c r="H75" s="3"/>
      <c r="I75" s="63" t="s">
        <v>25</v>
      </c>
      <c r="J75" s="63" t="s">
        <v>201</v>
      </c>
      <c r="K75" s="58" t="s">
        <v>25</v>
      </c>
      <c r="L75" s="59" t="s">
        <v>200</v>
      </c>
      <c r="M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</row>
    <row r="76" spans="2:59" x14ac:dyDescent="0.3">
      <c r="B76" s="1" t="s">
        <v>2</v>
      </c>
      <c r="C76" s="4"/>
      <c r="D76" s="3"/>
      <c r="E76" s="4"/>
      <c r="F76" s="3"/>
      <c r="G76" s="58" t="s">
        <v>25</v>
      </c>
      <c r="H76" s="59" t="s">
        <v>27</v>
      </c>
      <c r="I76" s="63" t="s">
        <v>25</v>
      </c>
      <c r="J76" s="63" t="s">
        <v>201</v>
      </c>
      <c r="K76" s="58" t="s">
        <v>25</v>
      </c>
      <c r="L76" s="59" t="s">
        <v>201</v>
      </c>
      <c r="M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</row>
    <row r="77" spans="2:59" x14ac:dyDescent="0.3">
      <c r="B77" s="1" t="s">
        <v>3</v>
      </c>
      <c r="C77" s="4"/>
      <c r="D77" s="3"/>
      <c r="E77" s="4"/>
      <c r="F77" s="3"/>
      <c r="G77" s="58" t="s">
        <v>25</v>
      </c>
      <c r="H77" s="59" t="s">
        <v>27</v>
      </c>
      <c r="I77" s="61" t="s">
        <v>28</v>
      </c>
      <c r="J77" s="61" t="s">
        <v>204</v>
      </c>
      <c r="K77" s="58" t="s">
        <v>25</v>
      </c>
      <c r="L77" s="59" t="s">
        <v>201</v>
      </c>
      <c r="M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</row>
    <row r="78" spans="2:59" x14ac:dyDescent="0.3">
      <c r="B78" s="1" t="s">
        <v>4</v>
      </c>
      <c r="C78" s="31" t="s">
        <v>28</v>
      </c>
      <c r="D78" s="32" t="s">
        <v>203</v>
      </c>
      <c r="E78" s="135" t="s">
        <v>312</v>
      </c>
      <c r="F78" s="139" t="s">
        <v>313</v>
      </c>
      <c r="G78" s="4"/>
      <c r="H78" s="3"/>
      <c r="I78" s="61" t="s">
        <v>28</v>
      </c>
      <c r="J78" s="61" t="s">
        <v>199</v>
      </c>
      <c r="K78" s="4"/>
      <c r="L78" s="3"/>
      <c r="M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</row>
    <row r="79" spans="2:59" x14ac:dyDescent="0.3">
      <c r="B79" s="1" t="s">
        <v>5</v>
      </c>
      <c r="C79" s="31" t="s">
        <v>28</v>
      </c>
      <c r="D79" s="32" t="s">
        <v>203</v>
      </c>
      <c r="E79" s="4"/>
      <c r="F79" s="3"/>
      <c r="G79" s="4"/>
      <c r="H79" s="3"/>
      <c r="I79" s="2"/>
      <c r="K79" s="31" t="s">
        <v>28</v>
      </c>
      <c r="L79" s="32" t="s">
        <v>198</v>
      </c>
      <c r="M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</row>
    <row r="80" spans="2:59" x14ac:dyDescent="0.3">
      <c r="B80" s="1" t="s">
        <v>6</v>
      </c>
      <c r="C80" s="4"/>
      <c r="D80" s="3"/>
      <c r="E80" s="4"/>
      <c r="F80" s="3"/>
      <c r="G80" s="4"/>
      <c r="H80" s="3"/>
      <c r="I80" s="2"/>
      <c r="K80" s="31" t="s">
        <v>28</v>
      </c>
      <c r="L80" s="32" t="s">
        <v>198</v>
      </c>
      <c r="M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</row>
    <row r="81" spans="1:59" x14ac:dyDescent="0.3">
      <c r="B81" s="1" t="s">
        <v>7</v>
      </c>
      <c r="C81" s="4"/>
      <c r="D81" s="3"/>
      <c r="E81" s="4"/>
      <c r="F81" s="3"/>
      <c r="G81" s="4"/>
      <c r="H81" s="3"/>
      <c r="I81" s="2"/>
      <c r="K81" s="31" t="s">
        <v>28</v>
      </c>
      <c r="L81" s="32" t="s">
        <v>199</v>
      </c>
      <c r="M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</row>
    <row r="82" spans="1:59" x14ac:dyDescent="0.3">
      <c r="B82" s="1" t="s">
        <v>8</v>
      </c>
      <c r="C82" s="4"/>
      <c r="D82" s="3"/>
      <c r="E82" s="4"/>
      <c r="F82" s="3"/>
      <c r="G82" s="4"/>
      <c r="H82" s="3"/>
      <c r="I82" s="2"/>
      <c r="K82" s="31" t="s">
        <v>28</v>
      </c>
      <c r="L82" s="32" t="s">
        <v>199</v>
      </c>
      <c r="M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</row>
    <row r="83" spans="1:59" x14ac:dyDescent="0.3">
      <c r="B83" s="1" t="s">
        <v>9</v>
      </c>
      <c r="C83" s="4"/>
      <c r="D83" s="3"/>
      <c r="E83" s="4"/>
      <c r="F83" s="3"/>
      <c r="G83" s="4"/>
      <c r="H83" s="3"/>
      <c r="I83" s="2"/>
      <c r="J83" s="2"/>
      <c r="K83" s="4"/>
      <c r="L83" s="3"/>
      <c r="M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</row>
    <row r="84" spans="1:59" x14ac:dyDescent="0.3">
      <c r="B84" s="1" t="s">
        <v>10</v>
      </c>
      <c r="C84" s="4"/>
      <c r="D84" s="3"/>
      <c r="E84" s="4"/>
      <c r="F84" s="3"/>
      <c r="G84" s="4"/>
      <c r="H84" s="3"/>
      <c r="I84" s="2"/>
      <c r="J84" s="2"/>
      <c r="K84" s="4"/>
      <c r="L84" s="3"/>
      <c r="M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</row>
    <row r="85" spans="1:59" x14ac:dyDescent="0.3">
      <c r="B85" s="1" t="s">
        <v>11</v>
      </c>
      <c r="C85" s="5"/>
      <c r="D85" s="7"/>
      <c r="E85" s="5"/>
      <c r="F85" s="7"/>
      <c r="G85" s="5"/>
      <c r="H85" s="7"/>
      <c r="I85" s="6"/>
      <c r="J85" s="6"/>
      <c r="K85" s="5"/>
      <c r="L85" s="7"/>
      <c r="M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</row>
    <row r="86" spans="1:59" x14ac:dyDescent="0.3">
      <c r="M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</row>
    <row r="87" spans="1:59" x14ac:dyDescent="0.3">
      <c r="M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</row>
    <row r="88" spans="1:59" x14ac:dyDescent="0.3">
      <c r="M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</row>
    <row r="89" spans="1:59" x14ac:dyDescent="0.3">
      <c r="M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</row>
    <row r="90" spans="1:59" x14ac:dyDescent="0.3">
      <c r="M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</row>
    <row r="91" spans="1:59" x14ac:dyDescent="0.3">
      <c r="M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</row>
    <row r="92" spans="1:59" x14ac:dyDescent="0.3">
      <c r="M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</row>
    <row r="93" spans="1:59" x14ac:dyDescent="0.3">
      <c r="M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</row>
    <row r="94" spans="1:59" x14ac:dyDescent="0.3">
      <c r="M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</row>
    <row r="95" spans="1:59" x14ac:dyDescent="0.3">
      <c r="M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</row>
    <row r="96" spans="1:59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</row>
    <row r="97" spans="1:5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</row>
    <row r="98" spans="1:5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</row>
    <row r="99" spans="1:5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</row>
    <row r="100" spans="1:5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</row>
    <row r="101" spans="1:5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</row>
    <row r="102" spans="1:5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</row>
    <row r="103" spans="1:5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</row>
    <row r="104" spans="1:5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</row>
    <row r="105" spans="1:5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</row>
    <row r="106" spans="1:5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</row>
    <row r="107" spans="1:5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</row>
    <row r="108" spans="1:5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</row>
    <row r="109" spans="1:5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</row>
    <row r="110" spans="1:5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</row>
    <row r="111" spans="1:5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</row>
    <row r="112" spans="1:5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</row>
    <row r="113" spans="1:5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</row>
    <row r="114" spans="1:5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spans="1:5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spans="1:5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spans="1:5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</row>
    <row r="118" spans="1:5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</row>
    <row r="119" spans="1:5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</row>
    <row r="120" spans="1:5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</row>
    <row r="121" spans="1:5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</row>
    <row r="122" spans="1:5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</row>
    <row r="123" spans="1:5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</row>
  </sheetData>
  <mergeCells count="49">
    <mergeCell ref="C2:L2"/>
    <mergeCell ref="C71:L71"/>
    <mergeCell ref="C72:D72"/>
    <mergeCell ref="E72:F72"/>
    <mergeCell ref="G72:H72"/>
    <mergeCell ref="I72:J72"/>
    <mergeCell ref="K72:L72"/>
    <mergeCell ref="C55:D55"/>
    <mergeCell ref="E55:F55"/>
    <mergeCell ref="G55:H55"/>
    <mergeCell ref="I55:J55"/>
    <mergeCell ref="K55:L55"/>
    <mergeCell ref="O3:X3"/>
    <mergeCell ref="O4:P4"/>
    <mergeCell ref="Q4:R4"/>
    <mergeCell ref="S4:T4"/>
    <mergeCell ref="U4:V4"/>
    <mergeCell ref="W4:X4"/>
    <mergeCell ref="O55:P55"/>
    <mergeCell ref="Q55:R55"/>
    <mergeCell ref="S55:T55"/>
    <mergeCell ref="U55:V55"/>
    <mergeCell ref="W55:X55"/>
    <mergeCell ref="O38:P38"/>
    <mergeCell ref="Q38:R38"/>
    <mergeCell ref="C54:L54"/>
    <mergeCell ref="S38:T38"/>
    <mergeCell ref="C37:L37"/>
    <mergeCell ref="O37:X37"/>
    <mergeCell ref="O54:X54"/>
    <mergeCell ref="C38:D38"/>
    <mergeCell ref="E38:F38"/>
    <mergeCell ref="I38:J38"/>
    <mergeCell ref="U38:V38"/>
    <mergeCell ref="W38:X38"/>
    <mergeCell ref="G38:H38"/>
    <mergeCell ref="K38:L38"/>
    <mergeCell ref="W21:X21"/>
    <mergeCell ref="O20:X20"/>
    <mergeCell ref="C21:D21"/>
    <mergeCell ref="E21:F21"/>
    <mergeCell ref="G21:H21"/>
    <mergeCell ref="I21:J21"/>
    <mergeCell ref="K21:L21"/>
    <mergeCell ref="C20:L20"/>
    <mergeCell ref="O21:P21"/>
    <mergeCell ref="Q21:R21"/>
    <mergeCell ref="S21:T21"/>
    <mergeCell ref="U21:V21"/>
  </mergeCell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3BBA-61F8-4D23-9FB3-09AAC1D19221}">
  <sheetPr codeName="Sheet3"/>
  <dimension ref="B1:U80"/>
  <sheetViews>
    <sheetView zoomScale="70" zoomScaleNormal="70" workbookViewId="0">
      <selection activeCell="F14" sqref="F14"/>
    </sheetView>
  </sheetViews>
  <sheetFormatPr defaultRowHeight="14.5" x14ac:dyDescent="0.35"/>
  <cols>
    <col min="1" max="1" width="2.1796875" customWidth="1"/>
    <col min="2" max="2" width="11.81640625" customWidth="1"/>
    <col min="3" max="3" width="4.1796875" customWidth="1"/>
    <col min="4" max="4" width="29" customWidth="1"/>
    <col min="5" max="5" width="5.81640625" customWidth="1"/>
    <col min="6" max="6" width="27.6328125" customWidth="1"/>
    <col min="7" max="7" width="4.1796875" customWidth="1"/>
    <col min="8" max="8" width="28.453125" customWidth="1"/>
    <col min="9" max="9" width="4.453125" customWidth="1"/>
    <col min="10" max="10" width="28.54296875" customWidth="1"/>
    <col min="11" max="11" width="4.1796875" customWidth="1"/>
    <col min="12" max="13" width="28.54296875" customWidth="1"/>
    <col min="14" max="14" width="3.1796875" customWidth="1"/>
    <col min="15" max="15" width="11" customWidth="1"/>
    <col min="16" max="16" width="32.81640625" customWidth="1"/>
    <col min="17" max="17" width="8.453125" customWidth="1"/>
    <col min="18" max="18" width="7.54296875" customWidth="1"/>
    <col min="19" max="19" width="6" customWidth="1"/>
    <col min="20" max="20" width="6.1796875" customWidth="1"/>
    <col min="21" max="21" width="11" style="41" customWidth="1"/>
  </cols>
  <sheetData>
    <row r="1" spans="2:21" ht="23.5" customHeight="1" x14ac:dyDescent="0.35"/>
    <row r="2" spans="2:21" ht="78.5" customHeight="1" x14ac:dyDescent="0.35">
      <c r="B2" s="2"/>
      <c r="C2" s="257" t="s">
        <v>761</v>
      </c>
      <c r="D2" s="258"/>
      <c r="E2" s="258"/>
      <c r="F2" s="258"/>
      <c r="G2" s="258"/>
      <c r="H2" s="258"/>
      <c r="I2" s="258"/>
      <c r="J2" s="258"/>
      <c r="K2" s="258"/>
      <c r="L2" s="259"/>
      <c r="M2" s="152"/>
    </row>
    <row r="3" spans="2:21" ht="95.5" customHeight="1" x14ac:dyDescent="0.35">
      <c r="B3" s="2"/>
      <c r="C3" s="263" t="s">
        <v>570</v>
      </c>
      <c r="D3" s="264"/>
      <c r="E3" s="264"/>
      <c r="F3" s="264"/>
      <c r="G3" s="264"/>
      <c r="H3" s="264"/>
      <c r="I3" s="264"/>
      <c r="J3" s="264"/>
      <c r="K3" s="264"/>
      <c r="L3" s="265"/>
      <c r="M3" s="241"/>
      <c r="O3" s="43"/>
      <c r="P3" s="105" t="s">
        <v>179</v>
      </c>
      <c r="Q3" s="73"/>
      <c r="R3" s="73"/>
      <c r="S3" s="73"/>
      <c r="T3" s="73"/>
      <c r="U3" s="83"/>
    </row>
    <row r="4" spans="2:21" ht="12.65" customHeight="1" x14ac:dyDescent="0.35">
      <c r="B4" s="2"/>
      <c r="C4" s="81"/>
      <c r="D4" s="82"/>
      <c r="E4" s="82"/>
      <c r="F4" s="82"/>
      <c r="G4" s="82"/>
      <c r="H4" s="82"/>
      <c r="I4" s="82"/>
      <c r="J4" s="82"/>
      <c r="K4" s="82"/>
      <c r="L4" s="82"/>
      <c r="M4" s="152"/>
      <c r="O4" s="84" t="s">
        <v>168</v>
      </c>
      <c r="P4" s="85" t="s">
        <v>172</v>
      </c>
      <c r="Q4" s="15"/>
      <c r="R4" s="15"/>
      <c r="S4" s="15"/>
      <c r="T4" s="15"/>
      <c r="U4" s="47"/>
    </row>
    <row r="5" spans="2:21" x14ac:dyDescent="0.35">
      <c r="B5" s="62"/>
      <c r="C5" s="253" t="s">
        <v>23</v>
      </c>
      <c r="D5" s="249"/>
      <c r="E5" s="253" t="s">
        <v>18</v>
      </c>
      <c r="F5" s="249"/>
      <c r="G5" s="253" t="s">
        <v>19</v>
      </c>
      <c r="H5" s="249"/>
      <c r="I5" s="253" t="s">
        <v>20</v>
      </c>
      <c r="J5" s="249"/>
      <c r="K5" s="248" t="s">
        <v>21</v>
      </c>
      <c r="L5" s="249"/>
      <c r="M5" s="16"/>
      <c r="O5" s="84" t="s">
        <v>169</v>
      </c>
      <c r="P5" s="85" t="s">
        <v>173</v>
      </c>
      <c r="Q5" s="15"/>
      <c r="R5" s="15"/>
      <c r="S5" s="15"/>
      <c r="T5" s="15"/>
      <c r="U5" s="47"/>
    </row>
    <row r="6" spans="2:21" x14ac:dyDescent="0.35">
      <c r="B6" s="62"/>
      <c r="C6" s="266" t="s">
        <v>751</v>
      </c>
      <c r="D6" s="262"/>
      <c r="E6" s="266" t="s">
        <v>747</v>
      </c>
      <c r="F6" s="262"/>
      <c r="G6" s="266" t="s">
        <v>748</v>
      </c>
      <c r="H6" s="262"/>
      <c r="I6" s="266" t="s">
        <v>750</v>
      </c>
      <c r="J6" s="262"/>
      <c r="K6" s="266" t="s">
        <v>749</v>
      </c>
      <c r="L6" s="262"/>
      <c r="M6" s="104"/>
      <c r="O6" s="84" t="s">
        <v>170</v>
      </c>
      <c r="P6" s="85" t="s">
        <v>174</v>
      </c>
      <c r="Q6" s="15"/>
      <c r="R6" s="15"/>
      <c r="S6" s="15"/>
      <c r="T6" s="15"/>
      <c r="U6" s="47"/>
    </row>
    <row r="7" spans="2:21" x14ac:dyDescent="0.35">
      <c r="B7" s="166" t="s">
        <v>13</v>
      </c>
      <c r="C7" s="30"/>
      <c r="E7" s="181"/>
      <c r="F7" s="182"/>
      <c r="G7" s="30"/>
      <c r="H7" s="60"/>
      <c r="I7" s="30"/>
      <c r="J7" s="62"/>
      <c r="K7" s="181"/>
      <c r="L7" s="182"/>
      <c r="M7" s="62"/>
      <c r="O7" s="84" t="s">
        <v>165</v>
      </c>
      <c r="P7" s="85" t="s">
        <v>175</v>
      </c>
      <c r="Q7" s="15"/>
      <c r="R7" s="15"/>
      <c r="S7" s="15"/>
      <c r="T7" s="15"/>
      <c r="U7" s="47"/>
    </row>
    <row r="8" spans="2:21" x14ac:dyDescent="0.35">
      <c r="B8" s="166" t="s">
        <v>0</v>
      </c>
      <c r="C8" s="68"/>
      <c r="D8" s="67" t="s">
        <v>809</v>
      </c>
      <c r="E8" s="68" t="s">
        <v>478</v>
      </c>
      <c r="F8" s="55" t="s">
        <v>33</v>
      </c>
      <c r="G8" s="68" t="s">
        <v>40</v>
      </c>
      <c r="H8" s="55" t="s">
        <v>33</v>
      </c>
      <c r="I8" s="68" t="s">
        <v>40</v>
      </c>
      <c r="J8" s="54" t="s">
        <v>29</v>
      </c>
      <c r="K8" s="68" t="s">
        <v>40</v>
      </c>
      <c r="L8" s="55" t="s">
        <v>29</v>
      </c>
      <c r="M8" s="54"/>
      <c r="O8" s="84" t="s">
        <v>171</v>
      </c>
      <c r="P8" s="85" t="s">
        <v>176</v>
      </c>
      <c r="Q8" s="15"/>
      <c r="R8" s="15"/>
      <c r="S8" s="15"/>
      <c r="T8" s="15"/>
      <c r="U8" s="47"/>
    </row>
    <row r="9" spans="2:21" x14ac:dyDescent="0.35">
      <c r="B9" s="166" t="s">
        <v>1</v>
      </c>
      <c r="C9" s="68"/>
      <c r="D9" s="67" t="s">
        <v>818</v>
      </c>
      <c r="E9" s="68"/>
      <c r="F9" s="67" t="s">
        <v>649</v>
      </c>
      <c r="G9" s="68" t="s">
        <v>40</v>
      </c>
      <c r="H9" s="55" t="s">
        <v>33</v>
      </c>
      <c r="I9" s="68" t="s">
        <v>40</v>
      </c>
      <c r="J9" s="54" t="s">
        <v>32</v>
      </c>
      <c r="K9" s="68" t="s">
        <v>40</v>
      </c>
      <c r="L9" s="55" t="s">
        <v>29</v>
      </c>
      <c r="M9" s="54"/>
      <c r="O9" s="84" t="s">
        <v>752</v>
      </c>
      <c r="P9" s="85" t="s">
        <v>181</v>
      </c>
      <c r="Q9" s="15"/>
      <c r="R9" s="15"/>
      <c r="S9" s="15"/>
      <c r="T9" s="15"/>
      <c r="U9" s="47"/>
    </row>
    <row r="10" spans="2:21" x14ac:dyDescent="0.35">
      <c r="B10" s="166" t="s">
        <v>2</v>
      </c>
      <c r="C10" s="68"/>
      <c r="D10" s="67" t="s">
        <v>816</v>
      </c>
      <c r="E10" s="68"/>
      <c r="F10" s="67" t="s">
        <v>650</v>
      </c>
      <c r="G10" s="68" t="s">
        <v>40</v>
      </c>
      <c r="H10" s="55" t="s">
        <v>32</v>
      </c>
      <c r="I10" s="68" t="s">
        <v>40</v>
      </c>
      <c r="J10" s="54" t="s">
        <v>32</v>
      </c>
      <c r="K10" s="68" t="s">
        <v>40</v>
      </c>
      <c r="L10" s="55" t="s">
        <v>31</v>
      </c>
      <c r="M10" s="54"/>
      <c r="O10" s="84" t="s">
        <v>753</v>
      </c>
      <c r="P10" s="85" t="s">
        <v>180</v>
      </c>
      <c r="Q10" s="15"/>
      <c r="R10" s="15"/>
      <c r="S10" s="15"/>
      <c r="T10" s="15"/>
      <c r="U10" s="47"/>
    </row>
    <row r="11" spans="2:21" x14ac:dyDescent="0.35">
      <c r="B11" s="166" t="s">
        <v>3</v>
      </c>
      <c r="C11" s="68"/>
      <c r="D11" s="67" t="s">
        <v>817</v>
      </c>
      <c r="E11" s="68" t="s">
        <v>40</v>
      </c>
      <c r="F11" s="55" t="s">
        <v>31</v>
      </c>
      <c r="G11" s="68" t="s">
        <v>40</v>
      </c>
      <c r="H11" s="55" t="s">
        <v>54</v>
      </c>
      <c r="I11" s="68" t="s">
        <v>17</v>
      </c>
      <c r="J11" s="74" t="s">
        <v>245</v>
      </c>
      <c r="K11" s="68" t="s">
        <v>40</v>
      </c>
      <c r="L11" s="55" t="s">
        <v>54</v>
      </c>
      <c r="M11" s="54"/>
      <c r="O11" s="84"/>
      <c r="P11" s="15"/>
      <c r="Q11" s="15"/>
      <c r="R11" s="15"/>
      <c r="S11" s="15"/>
      <c r="T11" s="15"/>
      <c r="U11" s="47"/>
    </row>
    <row r="12" spans="2:21" x14ac:dyDescent="0.35">
      <c r="B12" s="166" t="s">
        <v>4</v>
      </c>
      <c r="C12" s="68" t="s">
        <v>17</v>
      </c>
      <c r="D12" s="67" t="s">
        <v>518</v>
      </c>
      <c r="E12" s="68" t="s">
        <v>40</v>
      </c>
      <c r="F12" s="55" t="s">
        <v>31</v>
      </c>
      <c r="G12" s="68" t="s">
        <v>40</v>
      </c>
      <c r="H12" s="55" t="s">
        <v>54</v>
      </c>
      <c r="I12" s="68" t="s">
        <v>17</v>
      </c>
      <c r="J12" s="74" t="s">
        <v>246</v>
      </c>
      <c r="K12" s="68" t="s">
        <v>40</v>
      </c>
      <c r="L12" s="55" t="s">
        <v>54</v>
      </c>
      <c r="M12" s="54"/>
      <c r="O12" s="33" t="s">
        <v>40</v>
      </c>
      <c r="P12" s="85" t="s">
        <v>22</v>
      </c>
      <c r="Q12" s="15"/>
      <c r="R12" s="15"/>
      <c r="S12" s="15"/>
      <c r="T12" s="15"/>
      <c r="U12" s="47"/>
    </row>
    <row r="13" spans="2:21" x14ac:dyDescent="0.35">
      <c r="B13" s="166" t="s">
        <v>5</v>
      </c>
      <c r="C13" s="68" t="s">
        <v>17</v>
      </c>
      <c r="D13" s="67" t="s">
        <v>519</v>
      </c>
      <c r="E13" s="68"/>
      <c r="F13" s="67" t="s">
        <v>810</v>
      </c>
      <c r="G13" s="68" t="s">
        <v>40</v>
      </c>
      <c r="H13" s="55" t="s">
        <v>54</v>
      </c>
      <c r="I13" s="68" t="s">
        <v>40</v>
      </c>
      <c r="J13" s="54" t="s">
        <v>33</v>
      </c>
      <c r="K13" s="68" t="s">
        <v>17</v>
      </c>
      <c r="L13" s="55" t="s">
        <v>198</v>
      </c>
      <c r="M13" s="54"/>
      <c r="O13" s="33" t="s">
        <v>73</v>
      </c>
      <c r="P13" s="85" t="s">
        <v>510</v>
      </c>
      <c r="Q13" s="15"/>
      <c r="R13" s="15"/>
      <c r="S13" s="15"/>
      <c r="T13" s="15"/>
      <c r="U13" s="47"/>
    </row>
    <row r="14" spans="2:21" x14ac:dyDescent="0.35">
      <c r="B14" s="166" t="s">
        <v>6</v>
      </c>
      <c r="C14" s="68" t="s">
        <v>40</v>
      </c>
      <c r="D14" s="55" t="s">
        <v>29</v>
      </c>
      <c r="E14" s="68"/>
      <c r="F14" s="67" t="s">
        <v>811</v>
      </c>
      <c r="G14" s="68"/>
      <c r="H14" s="67"/>
      <c r="I14" s="68"/>
      <c r="J14" s="174"/>
      <c r="K14" s="68" t="s">
        <v>17</v>
      </c>
      <c r="L14" s="55" t="s">
        <v>198</v>
      </c>
      <c r="M14" s="54"/>
      <c r="O14" s="33" t="s">
        <v>17</v>
      </c>
      <c r="P14" s="113" t="s">
        <v>509</v>
      </c>
      <c r="Q14" s="15"/>
      <c r="R14" s="15"/>
      <c r="S14" s="15"/>
      <c r="T14" s="15"/>
      <c r="U14" s="47"/>
    </row>
    <row r="15" spans="2:21" x14ac:dyDescent="0.35">
      <c r="B15" s="166" t="s">
        <v>7</v>
      </c>
      <c r="C15" s="68" t="s">
        <v>40</v>
      </c>
      <c r="D15" s="55" t="s">
        <v>29</v>
      </c>
      <c r="E15" s="68"/>
      <c r="F15" s="67"/>
      <c r="G15" s="68"/>
      <c r="H15" s="67"/>
      <c r="I15" s="68" t="s">
        <v>40</v>
      </c>
      <c r="J15" s="163" t="s">
        <v>55</v>
      </c>
      <c r="K15" s="68" t="s">
        <v>17</v>
      </c>
      <c r="L15" s="55" t="s">
        <v>199</v>
      </c>
      <c r="M15" s="54"/>
      <c r="O15" s="33" t="s">
        <v>478</v>
      </c>
      <c r="P15" s="113" t="s">
        <v>479</v>
      </c>
      <c r="Q15" s="15"/>
      <c r="R15" s="15"/>
      <c r="S15" s="15"/>
      <c r="T15" s="15"/>
      <c r="U15" s="47"/>
    </row>
    <row r="16" spans="2:21" x14ac:dyDescent="0.35">
      <c r="B16" s="166" t="s">
        <v>8</v>
      </c>
      <c r="C16" s="68"/>
      <c r="D16" s="67" t="s">
        <v>812</v>
      </c>
      <c r="E16" s="68"/>
      <c r="F16" s="71"/>
      <c r="G16" s="68"/>
      <c r="H16" s="67"/>
      <c r="I16" s="68" t="s">
        <v>40</v>
      </c>
      <c r="J16" s="54" t="s">
        <v>31</v>
      </c>
      <c r="K16" s="68" t="s">
        <v>17</v>
      </c>
      <c r="L16" s="55" t="s">
        <v>199</v>
      </c>
      <c r="M16" s="54"/>
      <c r="O16" s="33"/>
      <c r="P16" s="15"/>
      <c r="Q16" s="15"/>
      <c r="R16" s="15"/>
      <c r="S16" s="15"/>
      <c r="T16" s="15"/>
      <c r="U16" s="47"/>
    </row>
    <row r="17" spans="2:21" x14ac:dyDescent="0.35">
      <c r="B17" s="166" t="s">
        <v>9</v>
      </c>
      <c r="C17" s="68"/>
      <c r="D17" s="67"/>
      <c r="E17" s="68" t="s">
        <v>40</v>
      </c>
      <c r="F17" s="55" t="s">
        <v>32</v>
      </c>
      <c r="G17" s="68" t="s">
        <v>73</v>
      </c>
      <c r="H17" s="71" t="s">
        <v>74</v>
      </c>
      <c r="I17" s="68" t="s">
        <v>40</v>
      </c>
      <c r="J17" s="54" t="s">
        <v>31</v>
      </c>
      <c r="K17" s="68"/>
      <c r="L17" s="71"/>
      <c r="M17" s="163"/>
      <c r="O17" s="33"/>
      <c r="P17" s="86" t="s">
        <v>177</v>
      </c>
      <c r="Q17" s="15"/>
      <c r="R17" s="15"/>
      <c r="S17" s="15"/>
      <c r="T17" s="15"/>
      <c r="U17" s="47"/>
    </row>
    <row r="18" spans="2:21" x14ac:dyDescent="0.35">
      <c r="B18" s="166" t="s">
        <v>10</v>
      </c>
      <c r="C18" s="68"/>
      <c r="D18" s="67"/>
      <c r="E18" s="68" t="s">
        <v>40</v>
      </c>
      <c r="F18" s="55" t="s">
        <v>32</v>
      </c>
      <c r="G18" s="68"/>
      <c r="H18" s="168"/>
      <c r="I18" s="68"/>
      <c r="J18" s="174"/>
      <c r="K18" s="68"/>
      <c r="L18" s="71"/>
      <c r="M18" s="163"/>
      <c r="O18" s="33"/>
      <c r="P18" s="87" t="s">
        <v>178</v>
      </c>
      <c r="Q18" s="15"/>
      <c r="R18" s="15"/>
      <c r="S18" s="15"/>
      <c r="T18" s="15"/>
      <c r="U18" s="47"/>
    </row>
    <row r="19" spans="2:21" x14ac:dyDescent="0.35">
      <c r="B19" s="166" t="s">
        <v>11</v>
      </c>
      <c r="C19" s="169"/>
      <c r="D19" s="171"/>
      <c r="E19" s="169"/>
      <c r="F19" s="65"/>
      <c r="G19" s="169"/>
      <c r="H19" s="171"/>
      <c r="I19" s="169"/>
      <c r="J19" s="175"/>
      <c r="K19" s="169"/>
      <c r="L19" s="171"/>
      <c r="M19" s="174"/>
      <c r="O19" s="35"/>
      <c r="P19" s="88" t="s">
        <v>43</v>
      </c>
      <c r="Q19" s="79"/>
      <c r="R19" s="79"/>
      <c r="S19" s="79"/>
      <c r="T19" s="79"/>
      <c r="U19" s="50"/>
    </row>
    <row r="20" spans="2:21" x14ac:dyDescent="0.35">
      <c r="B20" s="172"/>
      <c r="C20" s="172"/>
      <c r="D20" s="183"/>
      <c r="E20" s="172"/>
      <c r="F20" s="172"/>
      <c r="G20" s="172"/>
      <c r="H20" s="172"/>
      <c r="I20" s="172"/>
      <c r="J20" s="172"/>
      <c r="K20" s="172"/>
      <c r="L20" s="172"/>
      <c r="M20" s="172"/>
    </row>
    <row r="21" spans="2:21" x14ac:dyDescent="0.35"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</row>
    <row r="22" spans="2:21" x14ac:dyDescent="0.35">
      <c r="B22" s="62"/>
      <c r="C22" s="253" t="s">
        <v>23</v>
      </c>
      <c r="D22" s="249"/>
      <c r="E22" s="253" t="s">
        <v>18</v>
      </c>
      <c r="F22" s="249"/>
      <c r="G22" s="253" t="s">
        <v>19</v>
      </c>
      <c r="H22" s="249"/>
      <c r="I22" s="253" t="s">
        <v>20</v>
      </c>
      <c r="J22" s="249"/>
      <c r="K22" s="253" t="s">
        <v>21</v>
      </c>
      <c r="L22" s="249"/>
      <c r="M22" s="16"/>
      <c r="O22" s="43"/>
      <c r="P22" s="106" t="s">
        <v>182</v>
      </c>
      <c r="Q22" s="73"/>
      <c r="R22" s="73"/>
      <c r="S22" s="73"/>
      <c r="T22" s="73"/>
      <c r="U22" s="83"/>
    </row>
    <row r="23" spans="2:21" x14ac:dyDescent="0.35">
      <c r="B23" s="62"/>
      <c r="C23" s="261" t="s">
        <v>772</v>
      </c>
      <c r="D23" s="262"/>
      <c r="E23" s="261" t="s">
        <v>768</v>
      </c>
      <c r="F23" s="262"/>
      <c r="G23" s="261" t="s">
        <v>769</v>
      </c>
      <c r="H23" s="262"/>
      <c r="I23" s="261" t="s">
        <v>770</v>
      </c>
      <c r="J23" s="262"/>
      <c r="K23" s="261" t="s">
        <v>771</v>
      </c>
      <c r="L23" s="262"/>
      <c r="M23" s="104"/>
      <c r="O23" s="33"/>
      <c r="P23" s="15"/>
      <c r="Q23" s="15"/>
      <c r="R23" s="15"/>
      <c r="S23" s="15"/>
      <c r="T23" s="15"/>
      <c r="U23" s="47"/>
    </row>
    <row r="24" spans="2:21" ht="15.5" x14ac:dyDescent="0.35">
      <c r="B24" s="166" t="s">
        <v>13</v>
      </c>
      <c r="C24" s="181"/>
      <c r="E24" s="30"/>
      <c r="F24" s="60"/>
      <c r="G24" s="30"/>
      <c r="H24" s="60"/>
      <c r="I24" s="30"/>
      <c r="J24" s="60"/>
      <c r="K24" s="30"/>
      <c r="L24" s="60"/>
      <c r="M24" s="62"/>
      <c r="O24" s="90"/>
      <c r="P24" s="86" t="s">
        <v>52</v>
      </c>
      <c r="Q24" s="86" t="s">
        <v>183</v>
      </c>
      <c r="R24" s="260" t="s">
        <v>57</v>
      </c>
      <c r="S24" s="260"/>
      <c r="T24" s="260"/>
      <c r="U24" s="92"/>
    </row>
    <row r="25" spans="2:21" x14ac:dyDescent="0.35">
      <c r="B25" s="166" t="s">
        <v>0</v>
      </c>
      <c r="C25" s="68"/>
      <c r="D25" s="67" t="s">
        <v>815</v>
      </c>
      <c r="E25" s="68" t="s">
        <v>478</v>
      </c>
      <c r="F25" s="55" t="s">
        <v>33</v>
      </c>
      <c r="G25" s="68" t="s">
        <v>40</v>
      </c>
      <c r="H25" s="55" t="s">
        <v>33</v>
      </c>
      <c r="I25" s="68" t="s">
        <v>40</v>
      </c>
      <c r="J25" s="55" t="s">
        <v>29</v>
      </c>
      <c r="K25" s="68" t="s">
        <v>40</v>
      </c>
      <c r="L25" s="55" t="s">
        <v>29</v>
      </c>
      <c r="M25" s="54"/>
      <c r="O25" s="33"/>
      <c r="P25" s="86"/>
      <c r="Q25" s="86"/>
      <c r="R25" s="91"/>
      <c r="S25" s="91"/>
      <c r="T25" s="91"/>
      <c r="U25" s="92"/>
    </row>
    <row r="26" spans="2:21" x14ac:dyDescent="0.35">
      <c r="B26" s="166" t="s">
        <v>1</v>
      </c>
      <c r="C26" s="68"/>
      <c r="D26" s="67" t="s">
        <v>754</v>
      </c>
      <c r="E26" s="68"/>
      <c r="F26" s="67" t="s">
        <v>649</v>
      </c>
      <c r="G26" s="68" t="s">
        <v>40</v>
      </c>
      <c r="H26" s="55" t="s">
        <v>33</v>
      </c>
      <c r="I26" s="68" t="s">
        <v>40</v>
      </c>
      <c r="J26" s="55" t="s">
        <v>32</v>
      </c>
      <c r="K26" s="68" t="s">
        <v>40</v>
      </c>
      <c r="L26" s="55" t="s">
        <v>29</v>
      </c>
      <c r="M26" s="54"/>
      <c r="O26" s="33"/>
      <c r="P26" s="86"/>
      <c r="Q26" s="86"/>
      <c r="R26" s="86" t="s">
        <v>58</v>
      </c>
      <c r="S26" s="91" t="s">
        <v>56</v>
      </c>
      <c r="T26" s="91" t="s">
        <v>53</v>
      </c>
      <c r="U26" s="92"/>
    </row>
    <row r="27" spans="2:21" ht="15.65" customHeight="1" x14ac:dyDescent="0.35">
      <c r="B27" s="166" t="s">
        <v>2</v>
      </c>
      <c r="C27" s="68"/>
      <c r="D27" s="67" t="s">
        <v>813</v>
      </c>
      <c r="E27" s="68"/>
      <c r="F27" s="67" t="s">
        <v>650</v>
      </c>
      <c r="G27" s="68" t="s">
        <v>40</v>
      </c>
      <c r="H27" s="55" t="s">
        <v>32</v>
      </c>
      <c r="I27" s="68" t="s">
        <v>40</v>
      </c>
      <c r="J27" s="55" t="s">
        <v>32</v>
      </c>
      <c r="K27" s="68" t="s">
        <v>40</v>
      </c>
      <c r="L27" s="55" t="s">
        <v>31</v>
      </c>
      <c r="M27" s="54"/>
      <c r="O27" s="93" t="s">
        <v>164</v>
      </c>
      <c r="P27" s="94" t="s">
        <v>33</v>
      </c>
      <c r="Q27" s="96">
        <v>56</v>
      </c>
      <c r="R27" s="95">
        <f>Q27/13</f>
        <v>4.3076923076923075</v>
      </c>
      <c r="S27" s="96">
        <v>4</v>
      </c>
      <c r="T27" s="96">
        <v>1</v>
      </c>
      <c r="U27" s="121"/>
    </row>
    <row r="28" spans="2:21" x14ac:dyDescent="0.35">
      <c r="B28" s="166" t="s">
        <v>3</v>
      </c>
      <c r="C28" s="68"/>
      <c r="D28" s="67" t="s">
        <v>814</v>
      </c>
      <c r="E28" s="68" t="s">
        <v>40</v>
      </c>
      <c r="F28" s="55" t="s">
        <v>31</v>
      </c>
      <c r="G28" s="68" t="s">
        <v>40</v>
      </c>
      <c r="H28" s="55" t="s">
        <v>54</v>
      </c>
      <c r="I28" s="68" t="s">
        <v>17</v>
      </c>
      <c r="J28" s="67" t="s">
        <v>247</v>
      </c>
      <c r="K28" s="68" t="s">
        <v>40</v>
      </c>
      <c r="L28" s="55" t="s">
        <v>54</v>
      </c>
      <c r="M28" s="54"/>
      <c r="O28" s="93" t="s">
        <v>166</v>
      </c>
      <c r="P28" s="94" t="s">
        <v>31</v>
      </c>
      <c r="Q28" s="96">
        <v>85</v>
      </c>
      <c r="R28" s="95">
        <f t="shared" ref="R28:R33" si="0">Q28/13</f>
        <v>6.5384615384615383</v>
      </c>
      <c r="S28" s="96">
        <v>5</v>
      </c>
      <c r="T28" s="96">
        <v>2</v>
      </c>
      <c r="U28" s="97"/>
    </row>
    <row r="29" spans="2:21" x14ac:dyDescent="0.35">
      <c r="B29" s="166" t="s">
        <v>4</v>
      </c>
      <c r="C29" s="30" t="s">
        <v>17</v>
      </c>
      <c r="D29" s="67" t="s">
        <v>520</v>
      </c>
      <c r="E29" s="68" t="s">
        <v>40</v>
      </c>
      <c r="F29" s="55" t="s">
        <v>31</v>
      </c>
      <c r="G29" s="68" t="s">
        <v>40</v>
      </c>
      <c r="H29" s="55" t="s">
        <v>54</v>
      </c>
      <c r="I29" s="68" t="s">
        <v>17</v>
      </c>
      <c r="J29" s="67" t="s">
        <v>247</v>
      </c>
      <c r="K29" s="68" t="s">
        <v>40</v>
      </c>
      <c r="L29" s="55" t="s">
        <v>54</v>
      </c>
      <c r="M29" s="54"/>
      <c r="O29" s="93" t="s">
        <v>167</v>
      </c>
      <c r="P29" s="94" t="s">
        <v>45</v>
      </c>
      <c r="Q29" s="96">
        <v>78</v>
      </c>
      <c r="R29" s="95">
        <f t="shared" si="0"/>
        <v>6</v>
      </c>
      <c r="S29" s="96">
        <v>5</v>
      </c>
      <c r="T29" s="96">
        <v>1</v>
      </c>
      <c r="U29" s="97"/>
    </row>
    <row r="30" spans="2:21" x14ac:dyDescent="0.35">
      <c r="B30" s="166" t="s">
        <v>5</v>
      </c>
      <c r="C30" s="30" t="s">
        <v>17</v>
      </c>
      <c r="D30" s="67" t="s">
        <v>520</v>
      </c>
      <c r="E30" s="68"/>
      <c r="F30" s="67" t="s">
        <v>811</v>
      </c>
      <c r="G30" s="68" t="s">
        <v>40</v>
      </c>
      <c r="H30" s="55" t="s">
        <v>54</v>
      </c>
      <c r="I30" s="68" t="s">
        <v>40</v>
      </c>
      <c r="J30" s="55" t="s">
        <v>33</v>
      </c>
      <c r="K30" s="68" t="s">
        <v>17</v>
      </c>
      <c r="L30" s="55" t="s">
        <v>198</v>
      </c>
      <c r="M30" s="54"/>
      <c r="O30" s="93" t="s">
        <v>60</v>
      </c>
      <c r="P30" s="94" t="s">
        <v>29</v>
      </c>
      <c r="Q30" s="96">
        <v>78</v>
      </c>
      <c r="R30" s="95">
        <f t="shared" si="0"/>
        <v>6</v>
      </c>
      <c r="S30" s="96">
        <v>5</v>
      </c>
      <c r="T30" s="96">
        <v>1</v>
      </c>
      <c r="U30" s="97"/>
    </row>
    <row r="31" spans="2:21" x14ac:dyDescent="0.35">
      <c r="B31" s="166" t="s">
        <v>6</v>
      </c>
      <c r="C31" s="68" t="s">
        <v>40</v>
      </c>
      <c r="D31" s="55" t="s">
        <v>29</v>
      </c>
      <c r="E31" s="68"/>
      <c r="F31" s="67" t="s">
        <v>811</v>
      </c>
      <c r="G31" s="68"/>
      <c r="H31" s="67"/>
      <c r="I31" s="68"/>
      <c r="J31" s="168"/>
      <c r="K31" s="68" t="s">
        <v>17</v>
      </c>
      <c r="L31" s="55" t="s">
        <v>198</v>
      </c>
      <c r="M31" s="54"/>
      <c r="O31" s="93" t="s">
        <v>163</v>
      </c>
      <c r="P31" s="94" t="s">
        <v>32</v>
      </c>
      <c r="Q31" s="96">
        <v>85</v>
      </c>
      <c r="R31" s="95">
        <f t="shared" si="0"/>
        <v>6.5384615384615383</v>
      </c>
      <c r="S31" s="96">
        <v>5</v>
      </c>
      <c r="T31" s="96">
        <v>2</v>
      </c>
      <c r="U31" s="97"/>
    </row>
    <row r="32" spans="2:21" x14ac:dyDescent="0.35">
      <c r="B32" s="166" t="s">
        <v>7</v>
      </c>
      <c r="C32" s="68" t="s">
        <v>40</v>
      </c>
      <c r="D32" s="55" t="s">
        <v>29</v>
      </c>
      <c r="E32" s="68"/>
      <c r="F32" s="67"/>
      <c r="G32" s="68"/>
      <c r="H32" s="67"/>
      <c r="I32" s="68" t="s">
        <v>40</v>
      </c>
      <c r="J32" s="71" t="s">
        <v>55</v>
      </c>
      <c r="K32" s="68" t="s">
        <v>17</v>
      </c>
      <c r="L32" s="55" t="s">
        <v>199</v>
      </c>
      <c r="M32" s="54"/>
      <c r="O32" s="108"/>
      <c r="P32" s="94" t="s">
        <v>46</v>
      </c>
      <c r="Q32" s="96">
        <v>52</v>
      </c>
      <c r="R32" s="95">
        <f t="shared" si="0"/>
        <v>4</v>
      </c>
      <c r="S32" s="96"/>
      <c r="T32" s="96"/>
      <c r="U32" s="97"/>
    </row>
    <row r="33" spans="2:21" x14ac:dyDescent="0.35">
      <c r="B33" s="166" t="s">
        <v>8</v>
      </c>
      <c r="C33" s="68"/>
      <c r="D33" s="67" t="s">
        <v>812</v>
      </c>
      <c r="E33" s="68"/>
      <c r="F33" s="71"/>
      <c r="G33" s="68"/>
      <c r="H33" s="67"/>
      <c r="I33" s="68" t="s">
        <v>40</v>
      </c>
      <c r="J33" s="55" t="s">
        <v>31</v>
      </c>
      <c r="K33" s="68" t="s">
        <v>17</v>
      </c>
      <c r="L33" s="55" t="s">
        <v>199</v>
      </c>
      <c r="M33" s="54"/>
      <c r="O33" s="108"/>
      <c r="P33" s="98" t="s">
        <v>47</v>
      </c>
      <c r="Q33" s="96">
        <v>13</v>
      </c>
      <c r="R33" s="95">
        <f t="shared" si="0"/>
        <v>1</v>
      </c>
      <c r="S33" s="96"/>
      <c r="T33" s="96"/>
      <c r="U33" s="97"/>
    </row>
    <row r="34" spans="2:21" x14ac:dyDescent="0.35">
      <c r="B34" s="166" t="s">
        <v>9</v>
      </c>
      <c r="C34" s="68"/>
      <c r="D34" s="67"/>
      <c r="E34" s="68" t="s">
        <v>40</v>
      </c>
      <c r="F34" s="55" t="s">
        <v>32</v>
      </c>
      <c r="G34" s="68" t="s">
        <v>73</v>
      </c>
      <c r="H34" s="71" t="s">
        <v>74</v>
      </c>
      <c r="I34" s="68" t="s">
        <v>40</v>
      </c>
      <c r="J34" s="55" t="s">
        <v>31</v>
      </c>
      <c r="K34" s="68"/>
      <c r="L34" s="71"/>
      <c r="M34" s="163"/>
      <c r="O34" s="109"/>
      <c r="P34" s="15"/>
      <c r="Q34" s="48"/>
      <c r="R34" s="15"/>
      <c r="S34" s="48"/>
      <c r="T34" s="48"/>
      <c r="U34" s="47"/>
    </row>
    <row r="35" spans="2:21" x14ac:dyDescent="0.35">
      <c r="B35" s="166" t="s">
        <v>10</v>
      </c>
      <c r="C35" s="68"/>
      <c r="D35" s="67"/>
      <c r="E35" s="68" t="s">
        <v>40</v>
      </c>
      <c r="F35" s="55" t="s">
        <v>32</v>
      </c>
      <c r="G35" s="68"/>
      <c r="H35" s="168"/>
      <c r="I35" s="68"/>
      <c r="J35" s="168"/>
      <c r="K35" s="68"/>
      <c r="L35" s="71"/>
      <c r="M35" s="163"/>
      <c r="O35" s="110" t="s">
        <v>49</v>
      </c>
      <c r="P35" s="99" t="s">
        <v>48</v>
      </c>
      <c r="Q35" s="101">
        <v>13</v>
      </c>
      <c r="R35" s="100">
        <v>1</v>
      </c>
      <c r="S35" s="101"/>
      <c r="T35" s="101"/>
      <c r="U35" s="102"/>
    </row>
    <row r="36" spans="2:21" x14ac:dyDescent="0.35">
      <c r="B36" s="166" t="s">
        <v>11</v>
      </c>
      <c r="C36" s="169"/>
      <c r="D36" s="171"/>
      <c r="E36" s="169"/>
      <c r="F36" s="180"/>
      <c r="G36" s="169"/>
      <c r="H36" s="171"/>
      <c r="I36" s="169"/>
      <c r="J36" s="171"/>
      <c r="K36" s="169"/>
      <c r="L36" s="171"/>
      <c r="M36" s="174"/>
      <c r="O36" s="110" t="s">
        <v>49</v>
      </c>
      <c r="P36" s="99" t="s">
        <v>50</v>
      </c>
      <c r="Q36" s="101">
        <v>13</v>
      </c>
      <c r="R36" s="100">
        <v>1</v>
      </c>
      <c r="S36" s="101"/>
      <c r="T36" s="101"/>
      <c r="U36" s="102"/>
    </row>
    <row r="37" spans="2:21" x14ac:dyDescent="0.35">
      <c r="D37" s="38"/>
      <c r="O37" s="110" t="s">
        <v>49</v>
      </c>
      <c r="P37" s="99" t="s">
        <v>51</v>
      </c>
      <c r="Q37" s="101">
        <v>13</v>
      </c>
      <c r="R37" s="100">
        <v>1</v>
      </c>
      <c r="S37" s="101"/>
      <c r="T37" s="101"/>
      <c r="U37" s="102"/>
    </row>
    <row r="38" spans="2:21" x14ac:dyDescent="0.35">
      <c r="D38" s="80"/>
      <c r="F38" t="s">
        <v>16</v>
      </c>
      <c r="O38" s="110" t="s">
        <v>49</v>
      </c>
      <c r="P38" s="99" t="s">
        <v>35</v>
      </c>
      <c r="Q38" s="107">
        <v>13</v>
      </c>
      <c r="R38" s="100">
        <v>1</v>
      </c>
      <c r="S38" s="101"/>
      <c r="T38" s="101"/>
      <c r="U38" s="102"/>
    </row>
    <row r="39" spans="2:21" x14ac:dyDescent="0.35">
      <c r="O39" s="35"/>
      <c r="P39" s="79"/>
      <c r="Q39" s="79"/>
      <c r="R39" s="79"/>
      <c r="S39" s="79"/>
      <c r="T39" s="79"/>
      <c r="U39" s="50"/>
    </row>
    <row r="41" spans="2:21" x14ac:dyDescent="0.35">
      <c r="U41"/>
    </row>
    <row r="42" spans="2:21" x14ac:dyDescent="0.35">
      <c r="U42"/>
    </row>
    <row r="43" spans="2:21" x14ac:dyDescent="0.35">
      <c r="U43"/>
    </row>
    <row r="44" spans="2:21" x14ac:dyDescent="0.35">
      <c r="U44"/>
    </row>
    <row r="45" spans="2:21" x14ac:dyDescent="0.35">
      <c r="U45"/>
    </row>
    <row r="46" spans="2:21" x14ac:dyDescent="0.35">
      <c r="U46"/>
    </row>
    <row r="47" spans="2:21" x14ac:dyDescent="0.35">
      <c r="U47"/>
    </row>
    <row r="48" spans="2:21" x14ac:dyDescent="0.35">
      <c r="U48"/>
    </row>
    <row r="49" spans="12:21" x14ac:dyDescent="0.35">
      <c r="U49"/>
    </row>
    <row r="50" spans="12:21" x14ac:dyDescent="0.35">
      <c r="U50"/>
    </row>
    <row r="51" spans="12:21" x14ac:dyDescent="0.35">
      <c r="U51"/>
    </row>
    <row r="52" spans="12:21" x14ac:dyDescent="0.35">
      <c r="U52"/>
    </row>
    <row r="53" spans="12:21" x14ac:dyDescent="0.35">
      <c r="U53"/>
    </row>
    <row r="54" spans="12:21" x14ac:dyDescent="0.35">
      <c r="L54" s="78"/>
      <c r="M54" s="78"/>
      <c r="U54"/>
    </row>
    <row r="55" spans="12:21" x14ac:dyDescent="0.35">
      <c r="L55" s="78"/>
      <c r="M55" s="78"/>
      <c r="U55"/>
    </row>
    <row r="56" spans="12:21" x14ac:dyDescent="0.35">
      <c r="L56" s="78"/>
      <c r="M56" s="78"/>
      <c r="U56"/>
    </row>
    <row r="57" spans="12:21" x14ac:dyDescent="0.35">
      <c r="L57" s="78"/>
      <c r="M57" s="78"/>
      <c r="U57"/>
    </row>
    <row r="58" spans="12:21" x14ac:dyDescent="0.35">
      <c r="L58" s="78"/>
      <c r="M58" s="78"/>
      <c r="U58"/>
    </row>
    <row r="59" spans="12:21" x14ac:dyDescent="0.35">
      <c r="L59" s="78"/>
      <c r="M59" s="78"/>
      <c r="U59"/>
    </row>
    <row r="60" spans="12:21" x14ac:dyDescent="0.35">
      <c r="L60" s="78"/>
      <c r="M60" s="78"/>
      <c r="U60"/>
    </row>
    <row r="61" spans="12:21" x14ac:dyDescent="0.35">
      <c r="U61"/>
    </row>
    <row r="62" spans="12:21" x14ac:dyDescent="0.35">
      <c r="U62"/>
    </row>
    <row r="63" spans="12:21" x14ac:dyDescent="0.35">
      <c r="U63"/>
    </row>
    <row r="64" spans="12:21" x14ac:dyDescent="0.35">
      <c r="U64"/>
    </row>
    <row r="65" spans="21:21" x14ac:dyDescent="0.35">
      <c r="U65"/>
    </row>
    <row r="66" spans="21:21" x14ac:dyDescent="0.35">
      <c r="U66"/>
    </row>
    <row r="67" spans="21:21" x14ac:dyDescent="0.35">
      <c r="U67"/>
    </row>
    <row r="68" spans="21:21" x14ac:dyDescent="0.35">
      <c r="U68"/>
    </row>
    <row r="69" spans="21:21" x14ac:dyDescent="0.35">
      <c r="U69"/>
    </row>
    <row r="70" spans="21:21" x14ac:dyDescent="0.35">
      <c r="U70"/>
    </row>
    <row r="71" spans="21:21" x14ac:dyDescent="0.35">
      <c r="U71"/>
    </row>
    <row r="72" spans="21:21" x14ac:dyDescent="0.35">
      <c r="U72"/>
    </row>
    <row r="73" spans="21:21" x14ac:dyDescent="0.35">
      <c r="U73"/>
    </row>
    <row r="74" spans="21:21" x14ac:dyDescent="0.35">
      <c r="U74"/>
    </row>
    <row r="75" spans="21:21" x14ac:dyDescent="0.35">
      <c r="U75"/>
    </row>
    <row r="76" spans="21:21" x14ac:dyDescent="0.35">
      <c r="U76"/>
    </row>
    <row r="77" spans="21:21" x14ac:dyDescent="0.35">
      <c r="U77"/>
    </row>
    <row r="78" spans="21:21" x14ac:dyDescent="0.35">
      <c r="U78"/>
    </row>
    <row r="79" spans="21:21" x14ac:dyDescent="0.35">
      <c r="U79"/>
    </row>
    <row r="80" spans="21:21" x14ac:dyDescent="0.35">
      <c r="U80"/>
    </row>
  </sheetData>
  <mergeCells count="23">
    <mergeCell ref="R24:T24"/>
    <mergeCell ref="C23:D23"/>
    <mergeCell ref="C3:L3"/>
    <mergeCell ref="C6:D6"/>
    <mergeCell ref="E6:F6"/>
    <mergeCell ref="G6:H6"/>
    <mergeCell ref="G23:H23"/>
    <mergeCell ref="I6:J6"/>
    <mergeCell ref="I23:J23"/>
    <mergeCell ref="K23:L23"/>
    <mergeCell ref="K6:L6"/>
    <mergeCell ref="C22:D22"/>
    <mergeCell ref="E22:F22"/>
    <mergeCell ref="G22:H22"/>
    <mergeCell ref="E23:F23"/>
    <mergeCell ref="I22:J22"/>
    <mergeCell ref="K22:L22"/>
    <mergeCell ref="C2:L2"/>
    <mergeCell ref="C5:D5"/>
    <mergeCell ref="E5:F5"/>
    <mergeCell ref="G5:H5"/>
    <mergeCell ref="I5:J5"/>
    <mergeCell ref="K5:L5"/>
  </mergeCells>
  <phoneticPr fontId="33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BB241-EA03-4889-9D17-D8915C48F881}">
  <dimension ref="B2:U121"/>
  <sheetViews>
    <sheetView zoomScale="70" zoomScaleNormal="70" workbookViewId="0">
      <selection activeCell="C3" sqref="C3:L3"/>
    </sheetView>
  </sheetViews>
  <sheetFormatPr defaultRowHeight="14.5" x14ac:dyDescent="0.35"/>
  <cols>
    <col min="1" max="1" width="5.1796875" customWidth="1"/>
    <col min="2" max="2" width="12.453125" customWidth="1"/>
    <col min="3" max="3" width="4" customWidth="1"/>
    <col min="4" max="4" width="24.26953125" customWidth="1"/>
    <col min="5" max="5" width="4.54296875" customWidth="1"/>
    <col min="6" max="6" width="25.7265625" customWidth="1"/>
    <col min="7" max="7" width="3.81640625" customWidth="1"/>
    <col min="8" max="8" width="29.54296875" customWidth="1"/>
    <col min="9" max="9" width="4" customWidth="1"/>
    <col min="10" max="10" width="28.1796875" customWidth="1"/>
    <col min="11" max="11" width="5.54296875" customWidth="1"/>
    <col min="12" max="12" width="24.81640625" customWidth="1"/>
    <col min="13" max="14" width="4.1796875" customWidth="1"/>
    <col min="15" max="15" width="14.1796875" customWidth="1"/>
    <col min="16" max="16" width="25.453125" customWidth="1"/>
    <col min="17" max="17" width="6.54296875" customWidth="1"/>
    <col min="18" max="18" width="7.453125" customWidth="1"/>
    <col min="19" max="19" width="6.1796875" customWidth="1"/>
    <col min="20" max="20" width="5.54296875" customWidth="1"/>
    <col min="21" max="21" width="8.453125" style="41" customWidth="1"/>
  </cols>
  <sheetData>
    <row r="2" spans="2:21" ht="98.5" customHeight="1" x14ac:dyDescent="0.35">
      <c r="B2" s="2"/>
      <c r="C2" s="257" t="s">
        <v>762</v>
      </c>
      <c r="D2" s="258"/>
      <c r="E2" s="258"/>
      <c r="F2" s="258"/>
      <c r="G2" s="258"/>
      <c r="H2" s="258"/>
      <c r="I2" s="258"/>
      <c r="J2" s="258"/>
      <c r="K2" s="258"/>
      <c r="L2" s="259"/>
      <c r="M2" s="152"/>
    </row>
    <row r="3" spans="2:21" ht="180.65" customHeight="1" x14ac:dyDescent="0.35">
      <c r="B3" s="2"/>
      <c r="C3" s="267" t="s">
        <v>646</v>
      </c>
      <c r="D3" s="268"/>
      <c r="E3" s="268"/>
      <c r="F3" s="268"/>
      <c r="G3" s="268"/>
      <c r="H3" s="268"/>
      <c r="I3" s="268"/>
      <c r="J3" s="268"/>
      <c r="K3" s="268"/>
      <c r="L3" s="269"/>
      <c r="M3" s="152"/>
      <c r="O3" s="43"/>
      <c r="P3" s="105" t="s">
        <v>179</v>
      </c>
      <c r="Q3" s="73"/>
      <c r="R3" s="73"/>
      <c r="S3" s="73"/>
      <c r="T3" s="73"/>
      <c r="U3" s="83"/>
    </row>
    <row r="4" spans="2:21" ht="19.399999999999999" customHeight="1" x14ac:dyDescent="0.35">
      <c r="B4" s="2"/>
      <c r="C4" s="151"/>
      <c r="D4" s="152"/>
      <c r="E4" s="152"/>
      <c r="F4" s="152"/>
      <c r="G4" s="152"/>
      <c r="H4" s="152"/>
      <c r="I4" s="152"/>
      <c r="J4" s="152"/>
      <c r="K4" s="152"/>
      <c r="L4" s="152"/>
      <c r="M4" s="152"/>
      <c r="O4" s="84" t="s">
        <v>196</v>
      </c>
      <c r="P4" s="85" t="s">
        <v>197</v>
      </c>
      <c r="Q4" s="15"/>
      <c r="R4" s="15"/>
      <c r="S4" s="15"/>
      <c r="T4" s="15"/>
      <c r="U4" s="47"/>
    </row>
    <row r="5" spans="2:21" x14ac:dyDescent="0.35">
      <c r="B5" s="62"/>
      <c r="C5" s="253" t="s">
        <v>23</v>
      </c>
      <c r="D5" s="249"/>
      <c r="E5" s="253" t="s">
        <v>18</v>
      </c>
      <c r="F5" s="249"/>
      <c r="G5" s="253" t="s">
        <v>19</v>
      </c>
      <c r="H5" s="249"/>
      <c r="I5" s="253" t="s">
        <v>20</v>
      </c>
      <c r="J5" s="249"/>
      <c r="K5" s="253" t="s">
        <v>21</v>
      </c>
      <c r="L5" s="249"/>
      <c r="M5" s="16"/>
      <c r="O5" s="84" t="s">
        <v>472</v>
      </c>
      <c r="P5" s="85" t="s">
        <v>473</v>
      </c>
      <c r="Q5" s="15"/>
      <c r="R5" s="15"/>
      <c r="S5" s="15"/>
      <c r="T5" s="15"/>
      <c r="U5" s="47"/>
    </row>
    <row r="6" spans="2:21" x14ac:dyDescent="0.35">
      <c r="B6" s="62"/>
      <c r="C6" s="266" t="s">
        <v>751</v>
      </c>
      <c r="D6" s="262"/>
      <c r="E6" s="266" t="s">
        <v>747</v>
      </c>
      <c r="F6" s="262"/>
      <c r="G6" s="266" t="s">
        <v>748</v>
      </c>
      <c r="H6" s="262"/>
      <c r="I6" s="266" t="s">
        <v>750</v>
      </c>
      <c r="J6" s="262"/>
      <c r="K6" s="266" t="s">
        <v>749</v>
      </c>
      <c r="L6" s="262"/>
      <c r="M6" s="104"/>
      <c r="O6" s="84" t="s">
        <v>499</v>
      </c>
      <c r="P6" s="85" t="s">
        <v>513</v>
      </c>
      <c r="Q6" s="15"/>
      <c r="R6" s="15"/>
      <c r="S6" s="15"/>
      <c r="T6" s="15"/>
      <c r="U6" s="47"/>
    </row>
    <row r="7" spans="2:21" x14ac:dyDescent="0.35">
      <c r="B7" s="166" t="s">
        <v>13</v>
      </c>
      <c r="C7" s="68"/>
      <c r="D7" s="168"/>
      <c r="E7" s="68"/>
      <c r="F7" s="168"/>
      <c r="G7" s="68"/>
      <c r="H7" s="168"/>
      <c r="I7" s="68" t="s">
        <v>17</v>
      </c>
      <c r="J7" s="55" t="s">
        <v>474</v>
      </c>
      <c r="K7" s="68"/>
      <c r="L7" s="168"/>
      <c r="M7" s="10"/>
      <c r="O7" s="153" t="s">
        <v>474</v>
      </c>
      <c r="P7" s="85" t="s">
        <v>512</v>
      </c>
      <c r="Q7" s="15"/>
      <c r="R7" s="15"/>
      <c r="S7" s="15"/>
      <c r="T7" s="15"/>
      <c r="U7" s="47"/>
    </row>
    <row r="8" spans="2:21" x14ac:dyDescent="0.35">
      <c r="B8" s="166" t="s">
        <v>0</v>
      </c>
      <c r="C8" s="68" t="s">
        <v>40</v>
      </c>
      <c r="D8" s="55" t="s">
        <v>24</v>
      </c>
      <c r="E8" s="68" t="s">
        <v>40</v>
      </c>
      <c r="F8" s="55" t="s">
        <v>30</v>
      </c>
      <c r="G8" s="68"/>
      <c r="H8" s="67" t="s">
        <v>640</v>
      </c>
      <c r="I8" s="68" t="s">
        <v>17</v>
      </c>
      <c r="J8" s="55" t="s">
        <v>474</v>
      </c>
      <c r="K8" s="68" t="s">
        <v>17</v>
      </c>
      <c r="L8" s="55" t="s">
        <v>474</v>
      </c>
      <c r="M8" s="54"/>
      <c r="O8" s="33"/>
      <c r="P8" s="15"/>
      <c r="Q8" s="15"/>
      <c r="R8" s="15"/>
      <c r="S8" s="15"/>
      <c r="T8" s="15"/>
      <c r="U8" s="47"/>
    </row>
    <row r="9" spans="2:21" x14ac:dyDescent="0.35">
      <c r="B9" s="166" t="s">
        <v>1</v>
      </c>
      <c r="C9" s="68" t="s">
        <v>40</v>
      </c>
      <c r="D9" s="55" t="s">
        <v>24</v>
      </c>
      <c r="E9" s="68" t="s">
        <v>40</v>
      </c>
      <c r="F9" s="55" t="s">
        <v>30</v>
      </c>
      <c r="G9" s="68"/>
      <c r="H9" s="67" t="s">
        <v>640</v>
      </c>
      <c r="I9" s="68" t="s">
        <v>17</v>
      </c>
      <c r="J9" s="55" t="s">
        <v>475</v>
      </c>
      <c r="K9" s="68" t="s">
        <v>17</v>
      </c>
      <c r="L9" s="55" t="s">
        <v>474</v>
      </c>
      <c r="M9" s="54"/>
      <c r="O9" s="33"/>
      <c r="P9" s="15"/>
      <c r="Q9" s="15"/>
      <c r="R9" s="15"/>
      <c r="S9" s="15"/>
      <c r="T9" s="15"/>
      <c r="U9" s="47"/>
    </row>
    <row r="10" spans="2:21" x14ac:dyDescent="0.35">
      <c r="B10" s="166" t="s">
        <v>2</v>
      </c>
      <c r="C10" s="68" t="s">
        <v>40</v>
      </c>
      <c r="D10" s="55" t="s">
        <v>26</v>
      </c>
      <c r="E10" s="68" t="s">
        <v>40</v>
      </c>
      <c r="F10" s="55"/>
      <c r="G10" s="68" t="s">
        <v>17</v>
      </c>
      <c r="H10" s="55" t="s">
        <v>76</v>
      </c>
      <c r="I10" s="68" t="s">
        <v>17</v>
      </c>
      <c r="J10" s="55" t="s">
        <v>475</v>
      </c>
      <c r="K10" s="68" t="s">
        <v>17</v>
      </c>
      <c r="L10" s="55" t="s">
        <v>475</v>
      </c>
      <c r="M10" s="54"/>
      <c r="O10" s="33"/>
      <c r="P10" s="15"/>
      <c r="Q10" s="15"/>
      <c r="R10" s="15"/>
      <c r="S10" s="15"/>
      <c r="T10" s="15"/>
      <c r="U10" s="47"/>
    </row>
    <row r="11" spans="2:21" x14ac:dyDescent="0.35">
      <c r="B11" s="166" t="s">
        <v>3</v>
      </c>
      <c r="C11" s="68" t="s">
        <v>40</v>
      </c>
      <c r="D11" s="55" t="s">
        <v>26</v>
      </c>
      <c r="E11" s="68"/>
      <c r="F11" s="67" t="s">
        <v>638</v>
      </c>
      <c r="G11" s="68" t="s">
        <v>17</v>
      </c>
      <c r="H11" s="55" t="s">
        <v>76</v>
      </c>
      <c r="J11" s="67" t="s">
        <v>637</v>
      </c>
      <c r="K11" s="68" t="s">
        <v>17</v>
      </c>
      <c r="L11" s="55" t="s">
        <v>475</v>
      </c>
      <c r="M11" s="54"/>
      <c r="O11" s="89" t="s">
        <v>40</v>
      </c>
      <c r="P11" s="85" t="s">
        <v>22</v>
      </c>
      <c r="Q11" s="15"/>
      <c r="R11" s="15"/>
      <c r="S11" s="15"/>
      <c r="T11" s="15"/>
      <c r="U11" s="47"/>
    </row>
    <row r="12" spans="2:21" ht="13.75" customHeight="1" x14ac:dyDescent="0.35">
      <c r="B12" s="166" t="s">
        <v>4</v>
      </c>
      <c r="C12" s="68" t="s">
        <v>40</v>
      </c>
      <c r="D12" s="55" t="s">
        <v>76</v>
      </c>
      <c r="E12" s="68"/>
      <c r="F12" s="67" t="s">
        <v>639</v>
      </c>
      <c r="G12" s="68"/>
      <c r="H12" s="67" t="s">
        <v>634</v>
      </c>
      <c r="J12" s="67" t="s">
        <v>636</v>
      </c>
      <c r="K12" s="68"/>
      <c r="L12" s="55"/>
      <c r="M12" s="54"/>
      <c r="O12" s="33" t="s">
        <v>17</v>
      </c>
      <c r="P12" s="113" t="s">
        <v>511</v>
      </c>
      <c r="Q12" s="15"/>
      <c r="R12" s="15"/>
      <c r="S12" s="15"/>
      <c r="T12" s="15"/>
      <c r="U12" s="47"/>
    </row>
    <row r="13" spans="2:21" x14ac:dyDescent="0.35">
      <c r="B13" s="166" t="s">
        <v>5</v>
      </c>
      <c r="C13" s="68" t="s">
        <v>40</v>
      </c>
      <c r="D13" s="55" t="s">
        <v>76</v>
      </c>
      <c r="E13" s="68" t="s">
        <v>40</v>
      </c>
      <c r="F13" s="55" t="s">
        <v>30</v>
      </c>
      <c r="G13" s="179"/>
      <c r="H13" s="67" t="s">
        <v>635</v>
      </c>
      <c r="I13" s="68"/>
      <c r="J13" s="168"/>
      <c r="K13" s="68" t="s">
        <v>40</v>
      </c>
      <c r="L13" s="55" t="s">
        <v>24</v>
      </c>
      <c r="M13" s="103"/>
      <c r="O13" s="33"/>
      <c r="P13" s="15"/>
      <c r="Q13" s="15"/>
      <c r="R13" s="15"/>
      <c r="S13" s="15"/>
      <c r="T13" s="15"/>
      <c r="U13" s="47"/>
    </row>
    <row r="14" spans="2:21" ht="15.5" customHeight="1" x14ac:dyDescent="0.35">
      <c r="B14" s="166" t="s">
        <v>6</v>
      </c>
      <c r="C14" s="68"/>
      <c r="D14" s="67"/>
      <c r="E14" s="68" t="s">
        <v>40</v>
      </c>
      <c r="F14" s="55" t="s">
        <v>30</v>
      </c>
      <c r="G14" s="68" t="s">
        <v>40</v>
      </c>
      <c r="H14" s="71" t="s">
        <v>82</v>
      </c>
      <c r="I14" s="68"/>
      <c r="J14" s="67" t="s">
        <v>631</v>
      </c>
      <c r="K14" s="68"/>
      <c r="L14" s="67" t="s">
        <v>633</v>
      </c>
      <c r="M14" s="74"/>
      <c r="O14" s="33"/>
      <c r="P14" s="15"/>
      <c r="Q14" s="15"/>
      <c r="R14" s="15"/>
      <c r="S14" s="15"/>
      <c r="T14" s="15"/>
      <c r="U14" s="47"/>
    </row>
    <row r="15" spans="2:21" x14ac:dyDescent="0.35">
      <c r="B15" s="166" t="s">
        <v>7</v>
      </c>
      <c r="C15" s="68"/>
      <c r="D15" s="67" t="s">
        <v>629</v>
      </c>
      <c r="E15" s="68"/>
      <c r="F15" s="67" t="s">
        <v>630</v>
      </c>
      <c r="G15" s="68" t="s">
        <v>40</v>
      </c>
      <c r="H15" s="55" t="s">
        <v>26</v>
      </c>
      <c r="I15" s="68"/>
      <c r="J15" s="67" t="s">
        <v>631</v>
      </c>
      <c r="K15" s="68"/>
      <c r="L15" s="67" t="s">
        <v>633</v>
      </c>
      <c r="M15" s="74"/>
      <c r="O15" s="33"/>
      <c r="P15" s="86" t="s">
        <v>177</v>
      </c>
      <c r="Q15" s="15"/>
      <c r="R15" s="15"/>
      <c r="S15" s="15"/>
      <c r="T15" s="15"/>
      <c r="U15" s="47"/>
    </row>
    <row r="16" spans="2:21" x14ac:dyDescent="0.35">
      <c r="B16" s="166" t="s">
        <v>8</v>
      </c>
      <c r="C16" s="68"/>
      <c r="D16" s="67" t="s">
        <v>629</v>
      </c>
      <c r="E16" s="68"/>
      <c r="F16" s="67" t="s">
        <v>630</v>
      </c>
      <c r="G16" s="68" t="s">
        <v>40</v>
      </c>
      <c r="H16" s="55" t="s">
        <v>26</v>
      </c>
      <c r="I16" s="68"/>
      <c r="J16" s="67" t="s">
        <v>632</v>
      </c>
      <c r="K16" s="68" t="s">
        <v>40</v>
      </c>
      <c r="L16" s="71" t="s">
        <v>75</v>
      </c>
      <c r="M16" s="103"/>
      <c r="O16" s="33"/>
      <c r="P16" s="87" t="s">
        <v>178</v>
      </c>
      <c r="Q16" s="15"/>
      <c r="R16" s="15"/>
      <c r="S16" s="15"/>
      <c r="T16" s="15"/>
      <c r="U16" s="47"/>
    </row>
    <row r="17" spans="2:21" x14ac:dyDescent="0.35">
      <c r="B17" s="166" t="s">
        <v>9</v>
      </c>
      <c r="C17" s="68" t="s">
        <v>40</v>
      </c>
      <c r="D17" s="55" t="s">
        <v>30</v>
      </c>
      <c r="E17" s="68"/>
      <c r="F17" s="55"/>
      <c r="G17" s="68" t="s">
        <v>40</v>
      </c>
      <c r="H17" s="55" t="s">
        <v>30</v>
      </c>
      <c r="I17" s="68"/>
      <c r="J17" s="67" t="s">
        <v>632</v>
      </c>
      <c r="K17" s="68"/>
      <c r="L17" s="55"/>
      <c r="M17" s="54"/>
      <c r="O17" s="33"/>
      <c r="P17" s="114" t="s">
        <v>43</v>
      </c>
      <c r="Q17" s="15"/>
      <c r="R17" s="15"/>
      <c r="S17" s="15"/>
      <c r="T17" s="15"/>
      <c r="U17" s="47"/>
    </row>
    <row r="18" spans="2:21" x14ac:dyDescent="0.35">
      <c r="B18" s="166" t="s">
        <v>10</v>
      </c>
      <c r="C18" s="68" t="s">
        <v>40</v>
      </c>
      <c r="D18" s="55" t="s">
        <v>30</v>
      </c>
      <c r="E18" s="68"/>
      <c r="F18" s="55"/>
      <c r="G18" s="68" t="s">
        <v>40</v>
      </c>
      <c r="H18" s="55" t="s">
        <v>30</v>
      </c>
      <c r="I18" s="68"/>
      <c r="J18" s="168"/>
      <c r="K18" s="68"/>
      <c r="L18" s="55"/>
      <c r="M18" s="54"/>
      <c r="O18" s="35"/>
      <c r="P18" s="115"/>
      <c r="Q18" s="79"/>
      <c r="R18" s="79"/>
      <c r="S18" s="79"/>
      <c r="T18" s="79"/>
      <c r="U18" s="50"/>
    </row>
    <row r="19" spans="2:21" x14ac:dyDescent="0.35">
      <c r="B19" s="166" t="s">
        <v>11</v>
      </c>
      <c r="C19" s="169"/>
      <c r="D19" s="171"/>
      <c r="E19" s="169"/>
      <c r="F19" s="180"/>
      <c r="G19" s="169"/>
      <c r="H19" s="171"/>
      <c r="I19" s="169"/>
      <c r="J19" s="171"/>
      <c r="K19" s="169"/>
      <c r="L19" s="171"/>
      <c r="M19" s="10"/>
      <c r="O19" s="15"/>
      <c r="P19" s="114"/>
      <c r="Q19" s="15"/>
      <c r="R19" s="15"/>
      <c r="S19" s="15"/>
      <c r="T19" s="15"/>
      <c r="U19" s="49"/>
    </row>
    <row r="20" spans="2:21" x14ac:dyDescent="0.35">
      <c r="B20" s="166"/>
      <c r="C20" s="174"/>
      <c r="D20" s="174"/>
      <c r="E20" s="174"/>
      <c r="F20" s="163"/>
      <c r="G20" s="174"/>
      <c r="H20" s="174"/>
      <c r="I20" s="174"/>
      <c r="J20" s="174"/>
      <c r="K20" s="174"/>
      <c r="L20" s="174"/>
      <c r="M20" s="10"/>
      <c r="O20" s="43"/>
      <c r="P20" s="154" t="s">
        <v>182</v>
      </c>
      <c r="Q20" s="116"/>
      <c r="R20" s="117"/>
      <c r="S20" s="118"/>
      <c r="T20" s="118"/>
      <c r="U20" s="119"/>
    </row>
    <row r="21" spans="2:21" x14ac:dyDescent="0.35">
      <c r="B21" s="62"/>
      <c r="C21" s="253" t="s">
        <v>23</v>
      </c>
      <c r="D21" s="249"/>
      <c r="E21" s="253" t="s">
        <v>18</v>
      </c>
      <c r="F21" s="249"/>
      <c r="G21" s="253" t="s">
        <v>19</v>
      </c>
      <c r="H21" s="249"/>
      <c r="I21" s="253" t="s">
        <v>20</v>
      </c>
      <c r="J21" s="249"/>
      <c r="K21" s="253" t="s">
        <v>21</v>
      </c>
      <c r="L21" s="249"/>
      <c r="M21" s="16"/>
      <c r="O21" s="33"/>
      <c r="P21" s="15"/>
      <c r="Q21" s="86" t="s">
        <v>183</v>
      </c>
      <c r="R21" s="260" t="s">
        <v>57</v>
      </c>
      <c r="S21" s="260"/>
      <c r="T21" s="260"/>
      <c r="U21" s="47"/>
    </row>
    <row r="22" spans="2:21" x14ac:dyDescent="0.35">
      <c r="B22" s="62"/>
      <c r="C22" s="261" t="s">
        <v>772</v>
      </c>
      <c r="D22" s="262"/>
      <c r="E22" s="261" t="s">
        <v>768</v>
      </c>
      <c r="F22" s="262"/>
      <c r="G22" s="261" t="s">
        <v>769</v>
      </c>
      <c r="H22" s="262"/>
      <c r="I22" s="261" t="s">
        <v>770</v>
      </c>
      <c r="J22" s="262"/>
      <c r="K22" s="261" t="s">
        <v>771</v>
      </c>
      <c r="L22" s="262"/>
      <c r="M22" s="104"/>
      <c r="O22" s="33"/>
      <c r="P22" s="86" t="s">
        <v>52</v>
      </c>
      <c r="Q22" s="86"/>
      <c r="R22" s="86" t="s">
        <v>58</v>
      </c>
      <c r="S22" s="150" t="s">
        <v>56</v>
      </c>
      <c r="T22" s="150" t="s">
        <v>53</v>
      </c>
      <c r="U22" s="92"/>
    </row>
    <row r="23" spans="2:21" x14ac:dyDescent="0.35">
      <c r="B23" s="166" t="s">
        <v>13</v>
      </c>
      <c r="C23" s="68"/>
      <c r="D23" s="168"/>
      <c r="E23" s="68"/>
      <c r="F23" s="168"/>
      <c r="G23" s="68"/>
      <c r="H23" s="168"/>
      <c r="I23" s="68" t="s">
        <v>17</v>
      </c>
      <c r="J23" s="55" t="s">
        <v>644</v>
      </c>
      <c r="K23" s="68"/>
      <c r="L23" s="168"/>
      <c r="M23" s="10"/>
      <c r="O23" s="33"/>
      <c r="P23" s="94" t="s">
        <v>30</v>
      </c>
      <c r="Q23" s="94">
        <v>117</v>
      </c>
      <c r="R23" s="95">
        <f>Q23/13</f>
        <v>9</v>
      </c>
      <c r="S23" s="96">
        <v>8</v>
      </c>
      <c r="T23" s="96">
        <v>1</v>
      </c>
      <c r="U23" s="97"/>
    </row>
    <row r="24" spans="2:21" x14ac:dyDescent="0.35">
      <c r="B24" s="166" t="s">
        <v>0</v>
      </c>
      <c r="C24" s="68" t="s">
        <v>40</v>
      </c>
      <c r="D24" s="55" t="s">
        <v>24</v>
      </c>
      <c r="E24" s="68" t="s">
        <v>40</v>
      </c>
      <c r="F24" s="55" t="s">
        <v>30</v>
      </c>
      <c r="G24" s="68"/>
      <c r="H24" s="67" t="s">
        <v>641</v>
      </c>
      <c r="I24" s="68" t="s">
        <v>17</v>
      </c>
      <c r="J24" s="55" t="s">
        <v>644</v>
      </c>
      <c r="K24" s="68" t="s">
        <v>17</v>
      </c>
      <c r="L24" s="55" t="s">
        <v>644</v>
      </c>
      <c r="M24" s="54"/>
      <c r="O24" s="33" t="s">
        <v>164</v>
      </c>
      <c r="P24" s="94" t="s">
        <v>24</v>
      </c>
      <c r="Q24" s="94">
        <v>57</v>
      </c>
      <c r="R24" s="95">
        <f t="shared" ref="R24:R27" si="0">Q24/13</f>
        <v>4.384615384615385</v>
      </c>
      <c r="S24" s="96">
        <v>2</v>
      </c>
      <c r="T24" s="96">
        <v>2</v>
      </c>
      <c r="U24" s="121"/>
    </row>
    <row r="25" spans="2:21" x14ac:dyDescent="0.35">
      <c r="B25" s="166" t="s">
        <v>1</v>
      </c>
      <c r="C25" s="68" t="s">
        <v>40</v>
      </c>
      <c r="D25" s="55" t="s">
        <v>24</v>
      </c>
      <c r="E25" s="68" t="s">
        <v>40</v>
      </c>
      <c r="F25" s="55" t="s">
        <v>30</v>
      </c>
      <c r="G25" s="68"/>
      <c r="H25" s="67" t="s">
        <v>641</v>
      </c>
      <c r="I25" s="68" t="s">
        <v>17</v>
      </c>
      <c r="J25" s="55" t="s">
        <v>645</v>
      </c>
      <c r="K25" s="68" t="s">
        <v>17</v>
      </c>
      <c r="L25" s="55" t="s">
        <v>644</v>
      </c>
      <c r="M25" s="54"/>
      <c r="O25" s="33" t="s">
        <v>184</v>
      </c>
      <c r="P25" s="94" t="s">
        <v>26</v>
      </c>
      <c r="Q25" s="94">
        <v>72</v>
      </c>
      <c r="R25" s="95">
        <f t="shared" si="0"/>
        <v>5.5384615384615383</v>
      </c>
      <c r="S25" s="96">
        <v>4</v>
      </c>
      <c r="T25" s="96">
        <v>2</v>
      </c>
      <c r="U25" s="97"/>
    </row>
    <row r="26" spans="2:21" x14ac:dyDescent="0.35">
      <c r="B26" s="166" t="s">
        <v>2</v>
      </c>
      <c r="C26" s="68" t="s">
        <v>40</v>
      </c>
      <c r="D26" s="55" t="s">
        <v>26</v>
      </c>
      <c r="E26" s="68" t="s">
        <v>40</v>
      </c>
      <c r="F26" s="55"/>
      <c r="G26" s="68" t="s">
        <v>17</v>
      </c>
      <c r="H26" s="55" t="s">
        <v>76</v>
      </c>
      <c r="I26" s="68" t="s">
        <v>17</v>
      </c>
      <c r="J26" s="55" t="s">
        <v>645</v>
      </c>
      <c r="K26" s="68" t="s">
        <v>17</v>
      </c>
      <c r="L26" s="55" t="s">
        <v>645</v>
      </c>
      <c r="M26" s="54"/>
      <c r="O26" s="33" t="s">
        <v>80</v>
      </c>
      <c r="P26" s="94" t="s">
        <v>76</v>
      </c>
      <c r="Q26" s="94">
        <v>52</v>
      </c>
      <c r="R26" s="95">
        <f t="shared" si="0"/>
        <v>4</v>
      </c>
      <c r="S26" s="96">
        <v>4</v>
      </c>
      <c r="T26" s="96"/>
      <c r="U26" s="97"/>
    </row>
    <row r="27" spans="2:21" x14ac:dyDescent="0.35">
      <c r="B27" s="166" t="s">
        <v>3</v>
      </c>
      <c r="C27" s="68" t="s">
        <v>40</v>
      </c>
      <c r="D27" s="55" t="s">
        <v>26</v>
      </c>
      <c r="E27" s="68"/>
      <c r="F27" s="67" t="s">
        <v>642</v>
      </c>
      <c r="G27" s="68" t="s">
        <v>17</v>
      </c>
      <c r="H27" s="55" t="s">
        <v>76</v>
      </c>
      <c r="I27" s="68"/>
      <c r="J27" s="67" t="s">
        <v>637</v>
      </c>
      <c r="K27" s="68" t="s">
        <v>17</v>
      </c>
      <c r="L27" s="55" t="s">
        <v>645</v>
      </c>
      <c r="M27" s="54"/>
      <c r="O27" s="33"/>
      <c r="P27" s="94" t="s">
        <v>46</v>
      </c>
      <c r="Q27" s="94">
        <v>52</v>
      </c>
      <c r="R27" s="95">
        <f t="shared" si="0"/>
        <v>4</v>
      </c>
      <c r="S27" s="96"/>
      <c r="T27" s="96"/>
      <c r="U27" s="97"/>
    </row>
    <row r="28" spans="2:21" x14ac:dyDescent="0.35">
      <c r="B28" s="166" t="s">
        <v>4</v>
      </c>
      <c r="C28" s="68" t="s">
        <v>40</v>
      </c>
      <c r="D28" s="55" t="s">
        <v>76</v>
      </c>
      <c r="E28" s="68"/>
      <c r="F28" s="67" t="s">
        <v>643</v>
      </c>
      <c r="G28" s="68"/>
      <c r="H28" s="67" t="s">
        <v>634</v>
      </c>
      <c r="I28" s="68"/>
      <c r="J28" s="67" t="s">
        <v>636</v>
      </c>
      <c r="K28" s="68"/>
      <c r="L28" s="55"/>
      <c r="M28" s="54"/>
      <c r="O28" s="33"/>
      <c r="P28" s="94"/>
      <c r="Q28" s="94"/>
      <c r="R28" s="95"/>
      <c r="S28" s="96"/>
      <c r="T28" s="96"/>
      <c r="U28" s="97"/>
    </row>
    <row r="29" spans="2:21" x14ac:dyDescent="0.35">
      <c r="B29" s="166" t="s">
        <v>5</v>
      </c>
      <c r="C29" s="68" t="s">
        <v>40</v>
      </c>
      <c r="D29" s="55" t="s">
        <v>76</v>
      </c>
      <c r="E29" s="68" t="s">
        <v>40</v>
      </c>
      <c r="F29" s="55" t="s">
        <v>30</v>
      </c>
      <c r="G29" s="179"/>
      <c r="H29" s="67" t="s">
        <v>635</v>
      </c>
      <c r="I29" s="68"/>
      <c r="J29" s="168"/>
      <c r="K29" s="68" t="s">
        <v>40</v>
      </c>
      <c r="L29" s="55" t="s">
        <v>24</v>
      </c>
      <c r="M29" s="103"/>
      <c r="O29" s="33"/>
      <c r="P29" s="98"/>
      <c r="Q29" s="94"/>
      <c r="R29" s="95"/>
      <c r="S29" s="96"/>
      <c r="T29" s="96"/>
      <c r="U29" s="97"/>
    </row>
    <row r="30" spans="2:21" x14ac:dyDescent="0.35">
      <c r="B30" s="166" t="s">
        <v>6</v>
      </c>
      <c r="C30" s="68"/>
      <c r="D30" s="67"/>
      <c r="E30" s="68" t="s">
        <v>40</v>
      </c>
      <c r="F30" s="55" t="s">
        <v>30</v>
      </c>
      <c r="G30" s="68" t="s">
        <v>40</v>
      </c>
      <c r="H30" s="71" t="s">
        <v>82</v>
      </c>
      <c r="I30" s="68"/>
      <c r="J30" s="67" t="s">
        <v>631</v>
      </c>
      <c r="K30" s="68"/>
      <c r="L30" s="67" t="s">
        <v>633</v>
      </c>
      <c r="M30" s="74"/>
      <c r="O30" s="33"/>
      <c r="P30" s="15"/>
      <c r="Q30" s="15"/>
      <c r="R30" s="15"/>
      <c r="S30" s="48"/>
      <c r="T30" s="48"/>
      <c r="U30" s="47"/>
    </row>
    <row r="31" spans="2:21" x14ac:dyDescent="0.35">
      <c r="B31" s="166" t="s">
        <v>7</v>
      </c>
      <c r="C31" s="68"/>
      <c r="D31" s="67" t="s">
        <v>629</v>
      </c>
      <c r="E31" s="68"/>
      <c r="F31" s="67" t="s">
        <v>630</v>
      </c>
      <c r="G31" s="68" t="s">
        <v>40</v>
      </c>
      <c r="H31" s="55" t="s">
        <v>26</v>
      </c>
      <c r="I31" s="68"/>
      <c r="J31" s="67" t="s">
        <v>631</v>
      </c>
      <c r="K31" s="68"/>
      <c r="L31" s="67" t="s">
        <v>633</v>
      </c>
      <c r="M31" s="74"/>
      <c r="O31" s="33" t="s">
        <v>244</v>
      </c>
      <c r="P31" s="99" t="s">
        <v>77</v>
      </c>
      <c r="Q31" s="99">
        <v>13</v>
      </c>
      <c r="R31" s="100">
        <v>1</v>
      </c>
      <c r="S31" s="101"/>
      <c r="T31" s="101"/>
      <c r="U31" s="102"/>
    </row>
    <row r="32" spans="2:21" x14ac:dyDescent="0.35">
      <c r="B32" s="166" t="s">
        <v>8</v>
      </c>
      <c r="C32" s="68"/>
      <c r="D32" s="67" t="s">
        <v>629</v>
      </c>
      <c r="E32" s="68"/>
      <c r="F32" s="67" t="s">
        <v>630</v>
      </c>
      <c r="G32" s="68" t="s">
        <v>40</v>
      </c>
      <c r="H32" s="55" t="s">
        <v>26</v>
      </c>
      <c r="I32" s="68"/>
      <c r="J32" s="67" t="s">
        <v>632</v>
      </c>
      <c r="K32" s="68" t="s">
        <v>40</v>
      </c>
      <c r="L32" s="71" t="s">
        <v>75</v>
      </c>
      <c r="M32" s="103"/>
      <c r="O32" s="33" t="s">
        <v>103</v>
      </c>
      <c r="P32" s="99" t="s">
        <v>78</v>
      </c>
      <c r="Q32" s="99">
        <v>13</v>
      </c>
      <c r="R32" s="100">
        <v>1</v>
      </c>
      <c r="S32" s="101"/>
      <c r="T32" s="101"/>
      <c r="U32" s="102"/>
    </row>
    <row r="33" spans="2:21" x14ac:dyDescent="0.35">
      <c r="B33" s="166" t="s">
        <v>9</v>
      </c>
      <c r="C33" s="68" t="s">
        <v>40</v>
      </c>
      <c r="D33" s="55" t="s">
        <v>30</v>
      </c>
      <c r="E33" s="68"/>
      <c r="F33" s="55"/>
      <c r="G33" s="68" t="s">
        <v>40</v>
      </c>
      <c r="H33" s="55" t="s">
        <v>30</v>
      </c>
      <c r="I33" s="68"/>
      <c r="J33" s="67" t="s">
        <v>632</v>
      </c>
      <c r="K33" s="68"/>
      <c r="L33" s="55"/>
      <c r="M33" s="54"/>
      <c r="O33" s="33" t="s">
        <v>103</v>
      </c>
      <c r="P33" s="99" t="s">
        <v>79</v>
      </c>
      <c r="Q33" s="99">
        <v>13</v>
      </c>
      <c r="R33" s="100">
        <v>1</v>
      </c>
      <c r="S33" s="101"/>
      <c r="T33" s="101"/>
      <c r="U33" s="102"/>
    </row>
    <row r="34" spans="2:21" x14ac:dyDescent="0.35">
      <c r="B34" s="166" t="s">
        <v>10</v>
      </c>
      <c r="C34" s="68" t="s">
        <v>40</v>
      </c>
      <c r="D34" s="55" t="s">
        <v>30</v>
      </c>
      <c r="E34" s="68"/>
      <c r="F34" s="55"/>
      <c r="G34" s="68" t="s">
        <v>40</v>
      </c>
      <c r="H34" s="55" t="s">
        <v>30</v>
      </c>
      <c r="I34" s="68"/>
      <c r="J34" s="168"/>
      <c r="K34" s="68"/>
      <c r="L34" s="55"/>
      <c r="M34" s="54"/>
      <c r="O34" s="33"/>
      <c r="P34" s="99"/>
      <c r="Q34" s="120"/>
      <c r="R34" s="100"/>
      <c r="S34" s="101"/>
      <c r="T34" s="101"/>
      <c r="U34" s="102"/>
    </row>
    <row r="35" spans="2:21" x14ac:dyDescent="0.35">
      <c r="B35" s="166" t="s">
        <v>11</v>
      </c>
      <c r="C35" s="169"/>
      <c r="D35" s="171"/>
      <c r="E35" s="169"/>
      <c r="F35" s="180"/>
      <c r="G35" s="169"/>
      <c r="H35" s="171"/>
      <c r="I35" s="169"/>
      <c r="J35" s="171"/>
      <c r="K35" s="169"/>
      <c r="L35" s="171"/>
      <c r="M35" s="10"/>
      <c r="O35" s="35"/>
      <c r="P35" s="79"/>
      <c r="Q35" s="79"/>
      <c r="R35" s="79"/>
      <c r="S35" s="79"/>
      <c r="T35" s="79"/>
      <c r="U35" s="50"/>
    </row>
    <row r="36" spans="2:21" x14ac:dyDescent="0.35">
      <c r="B36" s="29"/>
      <c r="C36" s="10"/>
      <c r="D36" s="10"/>
      <c r="E36" s="10"/>
      <c r="F36" s="103"/>
      <c r="G36" s="53"/>
      <c r="H36" s="53"/>
      <c r="I36" s="10"/>
      <c r="J36" s="10"/>
      <c r="K36" s="10"/>
      <c r="L36" s="10"/>
      <c r="M36" s="10"/>
      <c r="P36" s="39"/>
      <c r="Q36" s="45"/>
      <c r="R36" s="46"/>
      <c r="S36" s="42"/>
      <c r="T36" s="42"/>
      <c r="U36" s="40"/>
    </row>
    <row r="37" spans="2:21" x14ac:dyDescent="0.35">
      <c r="U37"/>
    </row>
    <row r="38" spans="2:21" x14ac:dyDescent="0.35">
      <c r="U38"/>
    </row>
    <row r="39" spans="2:21" x14ac:dyDescent="0.35">
      <c r="U39"/>
    </row>
    <row r="40" spans="2:21" x14ac:dyDescent="0.35">
      <c r="U40"/>
    </row>
    <row r="41" spans="2:21" x14ac:dyDescent="0.35">
      <c r="U41"/>
    </row>
    <row r="42" spans="2:21" x14ac:dyDescent="0.35">
      <c r="U42"/>
    </row>
    <row r="43" spans="2:21" x14ac:dyDescent="0.35">
      <c r="U43"/>
    </row>
    <row r="44" spans="2:21" x14ac:dyDescent="0.35">
      <c r="U44"/>
    </row>
    <row r="45" spans="2:21" x14ac:dyDescent="0.35">
      <c r="U45"/>
    </row>
    <row r="46" spans="2:21" x14ac:dyDescent="0.35">
      <c r="U46"/>
    </row>
    <row r="47" spans="2:21" x14ac:dyDescent="0.35">
      <c r="U47"/>
    </row>
    <row r="48" spans="2:21" x14ac:dyDescent="0.35">
      <c r="U48"/>
    </row>
    <row r="49" spans="21:21" x14ac:dyDescent="0.35">
      <c r="U49"/>
    </row>
    <row r="50" spans="21:21" x14ac:dyDescent="0.35">
      <c r="U50"/>
    </row>
    <row r="51" spans="21:21" x14ac:dyDescent="0.35">
      <c r="U51"/>
    </row>
    <row r="52" spans="21:21" x14ac:dyDescent="0.35">
      <c r="U52"/>
    </row>
    <row r="53" spans="21:21" x14ac:dyDescent="0.35">
      <c r="U53"/>
    </row>
    <row r="54" spans="21:21" x14ac:dyDescent="0.35">
      <c r="U54"/>
    </row>
    <row r="55" spans="21:21" x14ac:dyDescent="0.35">
      <c r="U55"/>
    </row>
    <row r="56" spans="21:21" x14ac:dyDescent="0.35">
      <c r="U56"/>
    </row>
    <row r="57" spans="21:21" x14ac:dyDescent="0.35">
      <c r="U57"/>
    </row>
    <row r="58" spans="21:21" x14ac:dyDescent="0.35">
      <c r="U58"/>
    </row>
    <row r="59" spans="21:21" x14ac:dyDescent="0.35">
      <c r="U59"/>
    </row>
    <row r="60" spans="21:21" x14ac:dyDescent="0.35">
      <c r="U60"/>
    </row>
    <row r="61" spans="21:21" x14ac:dyDescent="0.35">
      <c r="U61"/>
    </row>
    <row r="62" spans="21:21" x14ac:dyDescent="0.35">
      <c r="U62"/>
    </row>
    <row r="63" spans="21:21" x14ac:dyDescent="0.35">
      <c r="U63"/>
    </row>
    <row r="64" spans="21:21" x14ac:dyDescent="0.35">
      <c r="U64"/>
    </row>
    <row r="65" spans="21:21" x14ac:dyDescent="0.35">
      <c r="U65"/>
    </row>
    <row r="66" spans="21:21" x14ac:dyDescent="0.35">
      <c r="U66"/>
    </row>
    <row r="67" spans="21:21" x14ac:dyDescent="0.35">
      <c r="U67"/>
    </row>
    <row r="68" spans="21:21" x14ac:dyDescent="0.35">
      <c r="U68"/>
    </row>
    <row r="69" spans="21:21" x14ac:dyDescent="0.35">
      <c r="U69"/>
    </row>
    <row r="70" spans="21:21" x14ac:dyDescent="0.35">
      <c r="U70"/>
    </row>
    <row r="71" spans="21:21" x14ac:dyDescent="0.35">
      <c r="U71"/>
    </row>
    <row r="72" spans="21:21" x14ac:dyDescent="0.35">
      <c r="U72"/>
    </row>
    <row r="73" spans="21:21" x14ac:dyDescent="0.35">
      <c r="U73"/>
    </row>
    <row r="74" spans="21:21" x14ac:dyDescent="0.35">
      <c r="U74"/>
    </row>
    <row r="75" spans="21:21" x14ac:dyDescent="0.35">
      <c r="U75"/>
    </row>
    <row r="76" spans="21:21" x14ac:dyDescent="0.35">
      <c r="U76"/>
    </row>
    <row r="77" spans="21:21" x14ac:dyDescent="0.35">
      <c r="U77"/>
    </row>
    <row r="78" spans="21:21" x14ac:dyDescent="0.35">
      <c r="U78"/>
    </row>
    <row r="79" spans="21:21" x14ac:dyDescent="0.35">
      <c r="U79"/>
    </row>
    <row r="80" spans="21:21" x14ac:dyDescent="0.35">
      <c r="U80"/>
    </row>
    <row r="81" spans="21:21" x14ac:dyDescent="0.35">
      <c r="U81"/>
    </row>
    <row r="82" spans="21:21" x14ac:dyDescent="0.35">
      <c r="U82"/>
    </row>
    <row r="83" spans="21:21" x14ac:dyDescent="0.35">
      <c r="U83"/>
    </row>
    <row r="84" spans="21:21" x14ac:dyDescent="0.35">
      <c r="U84"/>
    </row>
    <row r="85" spans="21:21" x14ac:dyDescent="0.35">
      <c r="U85"/>
    </row>
    <row r="86" spans="21:21" x14ac:dyDescent="0.35">
      <c r="U86"/>
    </row>
    <row r="87" spans="21:21" x14ac:dyDescent="0.35">
      <c r="U87"/>
    </row>
    <row r="88" spans="21:21" x14ac:dyDescent="0.35">
      <c r="U88"/>
    </row>
    <row r="89" spans="21:21" x14ac:dyDescent="0.35">
      <c r="U89"/>
    </row>
    <row r="90" spans="21:21" x14ac:dyDescent="0.35">
      <c r="U90"/>
    </row>
    <row r="91" spans="21:21" x14ac:dyDescent="0.35">
      <c r="U91"/>
    </row>
    <row r="92" spans="21:21" x14ac:dyDescent="0.35">
      <c r="U92"/>
    </row>
    <row r="93" spans="21:21" x14ac:dyDescent="0.35">
      <c r="U93"/>
    </row>
    <row r="94" spans="21:21" x14ac:dyDescent="0.35">
      <c r="U94"/>
    </row>
    <row r="95" spans="21:21" x14ac:dyDescent="0.35">
      <c r="U95"/>
    </row>
    <row r="96" spans="21:21" x14ac:dyDescent="0.35">
      <c r="U96"/>
    </row>
    <row r="97" spans="21:21" x14ac:dyDescent="0.35">
      <c r="U97"/>
    </row>
    <row r="98" spans="21:21" x14ac:dyDescent="0.35">
      <c r="U98"/>
    </row>
    <row r="99" spans="21:21" x14ac:dyDescent="0.35">
      <c r="U99"/>
    </row>
    <row r="100" spans="21:21" x14ac:dyDescent="0.35">
      <c r="U100"/>
    </row>
    <row r="101" spans="21:21" x14ac:dyDescent="0.35">
      <c r="U101"/>
    </row>
    <row r="102" spans="21:21" x14ac:dyDescent="0.35">
      <c r="U102"/>
    </row>
    <row r="103" spans="21:21" x14ac:dyDescent="0.35">
      <c r="U103"/>
    </row>
    <row r="104" spans="21:21" x14ac:dyDescent="0.35">
      <c r="U104"/>
    </row>
    <row r="105" spans="21:21" x14ac:dyDescent="0.35">
      <c r="U105"/>
    </row>
    <row r="106" spans="21:21" x14ac:dyDescent="0.35">
      <c r="U106"/>
    </row>
    <row r="107" spans="21:21" x14ac:dyDescent="0.35">
      <c r="U107"/>
    </row>
    <row r="108" spans="21:21" x14ac:dyDescent="0.35">
      <c r="U108"/>
    </row>
    <row r="109" spans="21:21" x14ac:dyDescent="0.35">
      <c r="U109"/>
    </row>
    <row r="110" spans="21:21" x14ac:dyDescent="0.35">
      <c r="U110"/>
    </row>
    <row r="111" spans="21:21" x14ac:dyDescent="0.35">
      <c r="U111"/>
    </row>
    <row r="112" spans="21:21" x14ac:dyDescent="0.35">
      <c r="U112"/>
    </row>
    <row r="113" spans="21:21" x14ac:dyDescent="0.35">
      <c r="U113"/>
    </row>
    <row r="114" spans="21:21" x14ac:dyDescent="0.35">
      <c r="U114"/>
    </row>
    <row r="115" spans="21:21" x14ac:dyDescent="0.35">
      <c r="U115"/>
    </row>
    <row r="116" spans="21:21" x14ac:dyDescent="0.35">
      <c r="U116"/>
    </row>
    <row r="117" spans="21:21" x14ac:dyDescent="0.35">
      <c r="U117"/>
    </row>
    <row r="118" spans="21:21" x14ac:dyDescent="0.35">
      <c r="U118"/>
    </row>
    <row r="119" spans="21:21" x14ac:dyDescent="0.35">
      <c r="U119"/>
    </row>
    <row r="120" spans="21:21" x14ac:dyDescent="0.35">
      <c r="U120"/>
    </row>
    <row r="121" spans="21:21" x14ac:dyDescent="0.35">
      <c r="U121"/>
    </row>
  </sheetData>
  <mergeCells count="23">
    <mergeCell ref="R21:T21"/>
    <mergeCell ref="C22:D22"/>
    <mergeCell ref="E22:F22"/>
    <mergeCell ref="G22:H22"/>
    <mergeCell ref="I22:J22"/>
    <mergeCell ref="K22:L22"/>
    <mergeCell ref="C21:D21"/>
    <mergeCell ref="E21:F21"/>
    <mergeCell ref="G21:H21"/>
    <mergeCell ref="I21:J21"/>
    <mergeCell ref="K21:L21"/>
    <mergeCell ref="C6:D6"/>
    <mergeCell ref="E6:F6"/>
    <mergeCell ref="G6:H6"/>
    <mergeCell ref="I6:J6"/>
    <mergeCell ref="K6:L6"/>
    <mergeCell ref="C2:L2"/>
    <mergeCell ref="C3:L3"/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74F77-16AB-47F8-8AE6-B4B23A39783F}">
  <dimension ref="B2:W213"/>
  <sheetViews>
    <sheetView zoomScale="80" zoomScaleNormal="80" workbookViewId="0">
      <selection activeCell="D3" sqref="D3:M3"/>
    </sheetView>
  </sheetViews>
  <sheetFormatPr defaultRowHeight="14.5" x14ac:dyDescent="0.35"/>
  <cols>
    <col min="1" max="1" width="4.1796875" customWidth="1"/>
    <col min="2" max="2" width="10.36328125" customWidth="1"/>
    <col min="3" max="3" width="12.453125" style="37" customWidth="1"/>
    <col min="4" max="4" width="5.1796875" style="37" customWidth="1"/>
    <col min="5" max="5" width="23.453125" style="37" customWidth="1"/>
    <col min="6" max="6" width="4.54296875" style="37" customWidth="1"/>
    <col min="7" max="7" width="26.453125" style="37" customWidth="1"/>
    <col min="8" max="8" width="4.54296875" style="37" customWidth="1"/>
    <col min="9" max="9" width="27.54296875" style="37" customWidth="1"/>
    <col min="10" max="10" width="4" style="37" customWidth="1"/>
    <col min="11" max="11" width="24" style="37" customWidth="1"/>
    <col min="12" max="12" width="4.453125" style="37" customWidth="1"/>
    <col min="13" max="13" width="27.6328125" style="37" customWidth="1"/>
    <col min="14" max="14" width="5.1796875" customWidth="1"/>
    <col min="15" max="15" width="5" customWidth="1"/>
    <col min="16" max="16" width="10.453125" customWidth="1"/>
    <col min="17" max="17" width="39.453125" customWidth="1"/>
    <col min="18" max="18" width="5.81640625" customWidth="1"/>
    <col min="19" max="19" width="6.81640625" customWidth="1"/>
    <col min="20" max="20" width="6.1796875" customWidth="1"/>
    <col min="21" max="21" width="5.54296875" customWidth="1"/>
    <col min="22" max="22" width="9.7265625" style="41" customWidth="1"/>
  </cols>
  <sheetData>
    <row r="2" spans="3:22" ht="76.5" customHeight="1" x14ac:dyDescent="0.35">
      <c r="C2" s="10"/>
      <c r="D2" s="272" t="s">
        <v>763</v>
      </c>
      <c r="E2" s="273"/>
      <c r="F2" s="273"/>
      <c r="G2" s="273"/>
      <c r="H2" s="273"/>
      <c r="I2" s="273"/>
      <c r="J2" s="273"/>
      <c r="K2" s="273"/>
      <c r="L2" s="273"/>
      <c r="M2" s="274"/>
      <c r="P2" s="15"/>
      <c r="Q2" s="15"/>
      <c r="R2" s="15"/>
      <c r="S2" s="15"/>
      <c r="T2" s="15"/>
      <c r="U2" s="15"/>
      <c r="V2" s="49"/>
    </row>
    <row r="3" spans="3:22" ht="108.5" customHeight="1" x14ac:dyDescent="0.35">
      <c r="C3" s="10"/>
      <c r="D3" s="275" t="s">
        <v>758</v>
      </c>
      <c r="E3" s="276"/>
      <c r="F3" s="276"/>
      <c r="G3" s="276"/>
      <c r="H3" s="276"/>
      <c r="I3" s="276"/>
      <c r="J3" s="276"/>
      <c r="K3" s="276"/>
      <c r="L3" s="276"/>
      <c r="M3" s="277"/>
    </row>
    <row r="4" spans="3:22" ht="14" customHeight="1" x14ac:dyDescent="0.35">
      <c r="C4" s="10"/>
      <c r="D4" s="222"/>
      <c r="E4" s="223"/>
      <c r="F4" s="223"/>
      <c r="G4" s="223"/>
      <c r="H4" s="223"/>
      <c r="I4" s="223"/>
      <c r="J4" s="223"/>
      <c r="K4" s="223"/>
      <c r="L4" s="223"/>
      <c r="M4" s="224"/>
    </row>
    <row r="5" spans="3:22" hidden="1" x14ac:dyDescent="0.35">
      <c r="C5" s="174"/>
      <c r="D5" s="270" t="s">
        <v>663</v>
      </c>
      <c r="E5" s="271"/>
      <c r="F5" s="253" t="s">
        <v>664</v>
      </c>
      <c r="G5" s="249"/>
      <c r="H5" s="253" t="s">
        <v>665</v>
      </c>
      <c r="I5" s="249"/>
      <c r="J5" s="253" t="s">
        <v>666</v>
      </c>
      <c r="K5" s="249"/>
      <c r="L5" s="248" t="s">
        <v>667</v>
      </c>
      <c r="M5" s="249"/>
    </row>
    <row r="6" spans="3:22" hidden="1" x14ac:dyDescent="0.35">
      <c r="C6" s="225" t="s">
        <v>13</v>
      </c>
      <c r="D6" s="226"/>
      <c r="E6" s="227"/>
      <c r="F6" s="167"/>
      <c r="G6" s="178"/>
      <c r="H6" s="167"/>
      <c r="I6" s="178"/>
      <c r="J6" s="167"/>
      <c r="K6" s="178"/>
      <c r="L6" s="167"/>
      <c r="M6" s="178"/>
    </row>
    <row r="7" spans="3:22" hidden="1" x14ac:dyDescent="0.35">
      <c r="C7" s="225" t="s">
        <v>0</v>
      </c>
      <c r="D7" s="68" t="s">
        <v>151</v>
      </c>
      <c r="E7" s="55" t="s">
        <v>93</v>
      </c>
      <c r="F7" s="68" t="s">
        <v>151</v>
      </c>
      <c r="G7" s="55" t="s">
        <v>91</v>
      </c>
      <c r="H7" s="68"/>
      <c r="I7" s="71"/>
      <c r="J7" s="68" t="s">
        <v>151</v>
      </c>
      <c r="K7" s="55" t="s">
        <v>91</v>
      </c>
      <c r="L7" s="68" t="s">
        <v>261</v>
      </c>
      <c r="M7" s="55" t="s">
        <v>95</v>
      </c>
    </row>
    <row r="8" spans="3:22" hidden="1" x14ac:dyDescent="0.35">
      <c r="C8" s="225" t="s">
        <v>1</v>
      </c>
      <c r="D8" s="68" t="s">
        <v>151</v>
      </c>
      <c r="E8" s="55" t="s">
        <v>93</v>
      </c>
      <c r="F8" s="68" t="s">
        <v>151</v>
      </c>
      <c r="G8" s="55" t="s">
        <v>91</v>
      </c>
      <c r="H8" s="68" t="s">
        <v>261</v>
      </c>
      <c r="I8" s="71" t="s">
        <v>463</v>
      </c>
      <c r="J8" s="68" t="s">
        <v>151</v>
      </c>
      <c r="K8" s="55" t="s">
        <v>91</v>
      </c>
      <c r="L8" s="68" t="s">
        <v>261</v>
      </c>
      <c r="M8" s="55" t="s">
        <v>95</v>
      </c>
    </row>
    <row r="9" spans="3:22" hidden="1" x14ac:dyDescent="0.35">
      <c r="C9" s="225" t="s">
        <v>2</v>
      </c>
      <c r="D9" s="68" t="s">
        <v>151</v>
      </c>
      <c r="E9" s="55" t="s">
        <v>92</v>
      </c>
      <c r="F9" s="179"/>
      <c r="G9" s="67" t="s">
        <v>487</v>
      </c>
      <c r="H9" s="68" t="s">
        <v>261</v>
      </c>
      <c r="I9" s="55" t="s">
        <v>92</v>
      </c>
      <c r="K9" s="67" t="s">
        <v>488</v>
      </c>
      <c r="L9" s="68"/>
      <c r="M9" s="67" t="s">
        <v>489</v>
      </c>
    </row>
    <row r="10" spans="3:22" hidden="1" x14ac:dyDescent="0.35">
      <c r="C10" s="225" t="s">
        <v>3</v>
      </c>
      <c r="D10" s="68" t="s">
        <v>151</v>
      </c>
      <c r="E10" s="55" t="s">
        <v>92</v>
      </c>
      <c r="F10" s="179"/>
      <c r="G10" s="67" t="s">
        <v>487</v>
      </c>
      <c r="H10" s="68" t="s">
        <v>151</v>
      </c>
      <c r="I10" s="55" t="s">
        <v>92</v>
      </c>
      <c r="K10" s="67" t="s">
        <v>488</v>
      </c>
      <c r="L10" s="68"/>
      <c r="M10" s="67" t="s">
        <v>489</v>
      </c>
    </row>
    <row r="11" spans="3:22" hidden="1" x14ac:dyDescent="0.35">
      <c r="C11" s="225" t="s">
        <v>4</v>
      </c>
      <c r="D11" s="68" t="s">
        <v>151</v>
      </c>
      <c r="E11" s="55" t="s">
        <v>94</v>
      </c>
      <c r="F11" s="68" t="s">
        <v>17</v>
      </c>
      <c r="G11" s="71" t="s">
        <v>515</v>
      </c>
      <c r="H11" s="68" t="s">
        <v>261</v>
      </c>
      <c r="I11" s="55" t="s">
        <v>94</v>
      </c>
      <c r="J11" s="68" t="s">
        <v>151</v>
      </c>
      <c r="K11" s="55" t="s">
        <v>92</v>
      </c>
      <c r="L11" s="68" t="s">
        <v>151</v>
      </c>
      <c r="M11" s="55" t="s">
        <v>93</v>
      </c>
    </row>
    <row r="12" spans="3:22" hidden="1" x14ac:dyDescent="0.35">
      <c r="C12" s="225" t="s">
        <v>5</v>
      </c>
      <c r="D12" s="68" t="s">
        <v>151</v>
      </c>
      <c r="E12" s="55" t="s">
        <v>94</v>
      </c>
      <c r="F12" s="68" t="s">
        <v>151</v>
      </c>
      <c r="G12" s="71" t="s">
        <v>464</v>
      </c>
      <c r="H12" s="68" t="s">
        <v>261</v>
      </c>
      <c r="I12" s="55" t="s">
        <v>95</v>
      </c>
      <c r="J12" s="68" t="s">
        <v>151</v>
      </c>
      <c r="K12" s="55" t="s">
        <v>94</v>
      </c>
      <c r="L12" s="68" t="s">
        <v>151</v>
      </c>
      <c r="M12" s="55" t="s">
        <v>93</v>
      </c>
    </row>
    <row r="13" spans="3:22" hidden="1" x14ac:dyDescent="0.35">
      <c r="C13" s="225" t="s">
        <v>6</v>
      </c>
      <c r="D13" s="228"/>
      <c r="E13" s="67" t="s">
        <v>480</v>
      </c>
      <c r="F13" s="68"/>
      <c r="G13" s="67" t="s">
        <v>482</v>
      </c>
      <c r="H13" s="68" t="s">
        <v>261</v>
      </c>
      <c r="I13" s="55" t="s">
        <v>95</v>
      </c>
      <c r="J13" s="68" t="s">
        <v>261</v>
      </c>
      <c r="K13" s="71" t="s">
        <v>106</v>
      </c>
      <c r="L13" s="68" t="s">
        <v>90</v>
      </c>
      <c r="M13" s="71" t="s">
        <v>107</v>
      </c>
    </row>
    <row r="14" spans="3:22" hidden="1" x14ac:dyDescent="0.35">
      <c r="C14" s="225" t="s">
        <v>7</v>
      </c>
      <c r="D14" s="228"/>
      <c r="E14" s="67" t="s">
        <v>480</v>
      </c>
      <c r="F14" s="68"/>
      <c r="G14" s="67" t="s">
        <v>483</v>
      </c>
      <c r="H14" s="68"/>
      <c r="I14" s="67" t="s">
        <v>485</v>
      </c>
      <c r="J14" s="179"/>
      <c r="K14" s="179"/>
      <c r="L14" s="68" t="s">
        <v>90</v>
      </c>
      <c r="M14" s="71" t="s">
        <v>498</v>
      </c>
    </row>
    <row r="15" spans="3:22" hidden="1" x14ac:dyDescent="0.35">
      <c r="C15" s="225" t="s">
        <v>8</v>
      </c>
      <c r="D15" s="228"/>
      <c r="E15" s="67" t="s">
        <v>481</v>
      </c>
      <c r="F15" s="68"/>
      <c r="G15" s="67" t="s">
        <v>484</v>
      </c>
      <c r="H15" s="68"/>
      <c r="I15" s="67" t="s">
        <v>485</v>
      </c>
      <c r="J15" s="68" t="s">
        <v>140</v>
      </c>
      <c r="K15" s="71" t="s">
        <v>39</v>
      </c>
      <c r="L15" s="68"/>
      <c r="M15" s="71"/>
    </row>
    <row r="16" spans="3:22" hidden="1" x14ac:dyDescent="0.35">
      <c r="C16" s="225" t="s">
        <v>9</v>
      </c>
      <c r="D16" s="228"/>
      <c r="E16" s="67" t="s">
        <v>481</v>
      </c>
      <c r="F16" s="68"/>
      <c r="G16" s="67" t="s">
        <v>484</v>
      </c>
      <c r="H16" s="68"/>
      <c r="I16" s="67" t="s">
        <v>486</v>
      </c>
      <c r="J16" s="68" t="s">
        <v>261</v>
      </c>
      <c r="K16" s="71" t="s">
        <v>466</v>
      </c>
      <c r="L16" s="68"/>
      <c r="M16" s="55"/>
    </row>
    <row r="17" spans="2:23" hidden="1" x14ac:dyDescent="0.35">
      <c r="C17" s="225" t="s">
        <v>10</v>
      </c>
      <c r="D17" s="228"/>
      <c r="E17" s="215"/>
      <c r="H17" s="68"/>
      <c r="I17" s="67" t="s">
        <v>486</v>
      </c>
      <c r="J17" s="68"/>
      <c r="K17" s="168"/>
      <c r="L17" s="68"/>
      <c r="M17" s="55"/>
    </row>
    <row r="18" spans="2:23" hidden="1" x14ac:dyDescent="0.35">
      <c r="C18" s="225" t="s">
        <v>11</v>
      </c>
      <c r="D18" s="229"/>
      <c r="E18" s="230"/>
      <c r="F18" s="169"/>
      <c r="G18" s="170"/>
      <c r="H18" s="169"/>
      <c r="I18" s="171"/>
      <c r="J18" s="169"/>
      <c r="K18" s="171"/>
      <c r="L18" s="169"/>
      <c r="M18" s="171"/>
    </row>
    <row r="20" spans="2:23" x14ac:dyDescent="0.35">
      <c r="B20" s="216" t="s">
        <v>594</v>
      </c>
      <c r="C20" s="174"/>
      <c r="D20" s="253" t="s">
        <v>668</v>
      </c>
      <c r="E20" s="249"/>
      <c r="F20" s="253" t="s">
        <v>669</v>
      </c>
      <c r="G20" s="249"/>
      <c r="H20" s="253" t="s">
        <v>670</v>
      </c>
      <c r="I20" s="249"/>
      <c r="J20" s="253" t="s">
        <v>671</v>
      </c>
      <c r="K20" s="249"/>
      <c r="L20" s="248" t="s">
        <v>672</v>
      </c>
      <c r="M20" s="249"/>
      <c r="P20" s="43"/>
      <c r="Q20" s="105" t="s">
        <v>179</v>
      </c>
      <c r="R20" s="73"/>
      <c r="S20" s="73"/>
      <c r="T20" s="73"/>
      <c r="U20" s="73"/>
      <c r="V20" s="83"/>
    </row>
    <row r="21" spans="2:23" x14ac:dyDescent="0.35">
      <c r="C21" s="225" t="s">
        <v>13</v>
      </c>
      <c r="D21" s="167"/>
      <c r="E21" s="178"/>
      <c r="F21" s="167"/>
      <c r="G21" s="178"/>
      <c r="H21" s="167"/>
      <c r="I21" s="178"/>
      <c r="J21" s="167"/>
      <c r="K21" s="178"/>
      <c r="L21" s="167"/>
      <c r="M21" s="178"/>
      <c r="P21" s="33"/>
      <c r="Q21" s="126"/>
      <c r="R21" s="15"/>
      <c r="S21" s="15"/>
      <c r="T21" s="15"/>
      <c r="U21" s="15"/>
      <c r="V21" s="47"/>
    </row>
    <row r="22" spans="2:23" x14ac:dyDescent="0.35">
      <c r="C22" s="225" t="s">
        <v>0</v>
      </c>
      <c r="D22" s="68" t="s">
        <v>151</v>
      </c>
      <c r="E22" s="55" t="s">
        <v>93</v>
      </c>
      <c r="F22" s="68" t="s">
        <v>151</v>
      </c>
      <c r="G22" s="55" t="s">
        <v>91</v>
      </c>
      <c r="H22" s="68"/>
      <c r="I22" s="71"/>
      <c r="J22" s="68" t="s">
        <v>151</v>
      </c>
      <c r="K22" s="55" t="s">
        <v>91</v>
      </c>
      <c r="L22" s="68" t="s">
        <v>261</v>
      </c>
      <c r="M22" s="55" t="s">
        <v>95</v>
      </c>
      <c r="P22" s="84" t="s">
        <v>568</v>
      </c>
      <c r="Q22" s="85" t="s">
        <v>569</v>
      </c>
      <c r="R22" s="15"/>
      <c r="S22" s="15"/>
      <c r="T22" s="15"/>
      <c r="U22" s="15"/>
      <c r="V22" s="47"/>
    </row>
    <row r="23" spans="2:23" x14ac:dyDescent="0.35">
      <c r="C23" s="225" t="s">
        <v>1</v>
      </c>
      <c r="D23" s="68" t="s">
        <v>151</v>
      </c>
      <c r="E23" s="55" t="s">
        <v>93</v>
      </c>
      <c r="F23" s="68" t="s">
        <v>151</v>
      </c>
      <c r="G23" s="55" t="s">
        <v>91</v>
      </c>
      <c r="H23" s="68" t="s">
        <v>261</v>
      </c>
      <c r="I23" s="71" t="s">
        <v>463</v>
      </c>
      <c r="J23" s="68" t="s">
        <v>151</v>
      </c>
      <c r="K23" s="55" t="s">
        <v>91</v>
      </c>
      <c r="L23" s="68" t="s">
        <v>261</v>
      </c>
      <c r="M23" s="55" t="s">
        <v>95</v>
      </c>
      <c r="P23" s="84" t="s">
        <v>485</v>
      </c>
      <c r="Q23" s="85" t="s">
        <v>476</v>
      </c>
      <c r="R23" s="15"/>
      <c r="S23" s="15"/>
      <c r="T23" s="15"/>
      <c r="U23" s="15"/>
      <c r="V23" s="47"/>
    </row>
    <row r="24" spans="2:23" x14ac:dyDescent="0.35">
      <c r="C24" s="225" t="s">
        <v>2</v>
      </c>
      <c r="D24" s="68" t="s">
        <v>151</v>
      </c>
      <c r="E24" s="55" t="s">
        <v>92</v>
      </c>
      <c r="F24" s="179"/>
      <c r="G24" s="67" t="s">
        <v>487</v>
      </c>
      <c r="H24" s="68" t="s">
        <v>261</v>
      </c>
      <c r="I24" s="55" t="s">
        <v>92</v>
      </c>
      <c r="K24" s="67" t="s">
        <v>488</v>
      </c>
      <c r="L24" s="68"/>
      <c r="M24" s="67" t="s">
        <v>489</v>
      </c>
      <c r="P24" s="84" t="s">
        <v>488</v>
      </c>
      <c r="Q24" s="85" t="s">
        <v>490</v>
      </c>
      <c r="R24" s="15"/>
      <c r="S24" s="15"/>
      <c r="T24" s="15"/>
      <c r="U24" s="15"/>
      <c r="V24" s="47"/>
    </row>
    <row r="25" spans="2:23" x14ac:dyDescent="0.35">
      <c r="C25" s="225" t="s">
        <v>3</v>
      </c>
      <c r="D25" s="68" t="s">
        <v>151</v>
      </c>
      <c r="E25" s="55" t="s">
        <v>92</v>
      </c>
      <c r="F25" s="179"/>
      <c r="G25" s="67" t="s">
        <v>487</v>
      </c>
      <c r="H25" s="68" t="s">
        <v>151</v>
      </c>
      <c r="I25" s="55" t="s">
        <v>92</v>
      </c>
      <c r="K25" s="67" t="s">
        <v>488</v>
      </c>
      <c r="L25" s="68"/>
      <c r="M25" s="67" t="s">
        <v>489</v>
      </c>
      <c r="P25" s="84" t="s">
        <v>489</v>
      </c>
      <c r="Q25" s="85" t="s">
        <v>491</v>
      </c>
      <c r="R25" s="15"/>
      <c r="S25" s="15"/>
      <c r="T25" s="15"/>
      <c r="U25" s="15"/>
      <c r="V25" s="47"/>
    </row>
    <row r="26" spans="2:23" x14ac:dyDescent="0.35">
      <c r="C26" s="225" t="s">
        <v>4</v>
      </c>
      <c r="D26" s="68" t="s">
        <v>151</v>
      </c>
      <c r="E26" s="55" t="s">
        <v>94</v>
      </c>
      <c r="F26" s="68" t="s">
        <v>17</v>
      </c>
      <c r="G26" s="71" t="s">
        <v>515</v>
      </c>
      <c r="H26" s="68" t="s">
        <v>261</v>
      </c>
      <c r="I26" s="55" t="s">
        <v>94</v>
      </c>
      <c r="J26" s="68" t="s">
        <v>151</v>
      </c>
      <c r="K26" s="55" t="s">
        <v>92</v>
      </c>
      <c r="L26" s="68" t="s">
        <v>151</v>
      </c>
      <c r="M26" s="55" t="s">
        <v>93</v>
      </c>
      <c r="P26" s="84"/>
      <c r="Q26" s="85"/>
      <c r="R26" s="15"/>
      <c r="S26" s="15"/>
      <c r="T26" s="15"/>
      <c r="U26" s="15"/>
      <c r="V26" s="47"/>
    </row>
    <row r="27" spans="2:23" x14ac:dyDescent="0.35">
      <c r="C27" s="225" t="s">
        <v>5</v>
      </c>
      <c r="D27" s="68" t="s">
        <v>151</v>
      </c>
      <c r="E27" s="55" t="s">
        <v>94</v>
      </c>
      <c r="F27" s="68" t="s">
        <v>151</v>
      </c>
      <c r="G27" s="71" t="s">
        <v>464</v>
      </c>
      <c r="H27" s="68" t="s">
        <v>261</v>
      </c>
      <c r="I27" s="55" t="s">
        <v>95</v>
      </c>
      <c r="J27" s="68" t="s">
        <v>151</v>
      </c>
      <c r="K27" s="55" t="s">
        <v>94</v>
      </c>
      <c r="L27" s="68" t="s">
        <v>151</v>
      </c>
      <c r="M27" s="55" t="s">
        <v>93</v>
      </c>
      <c r="P27" s="89" t="s">
        <v>81</v>
      </c>
      <c r="Q27" s="85" t="s">
        <v>262</v>
      </c>
      <c r="R27" s="15"/>
      <c r="S27" s="15"/>
      <c r="T27" s="15"/>
      <c r="U27" s="15"/>
      <c r="V27" s="47"/>
    </row>
    <row r="28" spans="2:23" x14ac:dyDescent="0.35">
      <c r="C28" s="225" t="s">
        <v>6</v>
      </c>
      <c r="D28" s="68"/>
      <c r="E28" s="67" t="s">
        <v>480</v>
      </c>
      <c r="F28" s="68"/>
      <c r="G28" s="67" t="s">
        <v>482</v>
      </c>
      <c r="H28" s="68" t="s">
        <v>261</v>
      </c>
      <c r="I28" s="55" t="s">
        <v>95</v>
      </c>
      <c r="J28" s="68" t="s">
        <v>261</v>
      </c>
      <c r="K28" s="71" t="s">
        <v>106</v>
      </c>
      <c r="L28" s="68" t="s">
        <v>90</v>
      </c>
      <c r="M28" s="71" t="s">
        <v>107</v>
      </c>
      <c r="P28" s="89" t="s">
        <v>90</v>
      </c>
      <c r="Q28" s="85" t="s">
        <v>503</v>
      </c>
      <c r="R28" s="15"/>
      <c r="S28" s="15"/>
      <c r="T28" s="15"/>
      <c r="U28" s="15"/>
      <c r="V28" s="47"/>
    </row>
    <row r="29" spans="2:23" x14ac:dyDescent="0.35">
      <c r="C29" s="225" t="s">
        <v>7</v>
      </c>
      <c r="D29" s="68"/>
      <c r="E29" s="67" t="s">
        <v>480</v>
      </c>
      <c r="F29" s="68"/>
      <c r="G29" s="67" t="s">
        <v>483</v>
      </c>
      <c r="H29" s="68"/>
      <c r="I29" s="67" t="s">
        <v>485</v>
      </c>
      <c r="J29" s="179"/>
      <c r="K29" s="179"/>
      <c r="L29" s="68" t="s">
        <v>90</v>
      </c>
      <c r="M29" s="71" t="s">
        <v>498</v>
      </c>
      <c r="P29" s="89" t="s">
        <v>261</v>
      </c>
      <c r="Q29" s="85" t="s">
        <v>504</v>
      </c>
      <c r="R29" s="15"/>
      <c r="S29" s="15"/>
      <c r="T29" s="15"/>
      <c r="U29" s="15"/>
      <c r="V29" s="47"/>
      <c r="W29" t="s">
        <v>16</v>
      </c>
    </row>
    <row r="30" spans="2:23" x14ac:dyDescent="0.35">
      <c r="C30" s="225" t="s">
        <v>8</v>
      </c>
      <c r="D30" s="68"/>
      <c r="E30" s="67" t="s">
        <v>481</v>
      </c>
      <c r="F30" s="68"/>
      <c r="G30" s="67" t="s">
        <v>484</v>
      </c>
      <c r="H30" s="68"/>
      <c r="I30" s="67" t="s">
        <v>485</v>
      </c>
      <c r="J30" s="68" t="s">
        <v>140</v>
      </c>
      <c r="K30" s="71" t="s">
        <v>39</v>
      </c>
      <c r="L30" s="68"/>
      <c r="M30" s="71"/>
      <c r="P30" s="89" t="s">
        <v>151</v>
      </c>
      <c r="Q30" s="85" t="s">
        <v>505</v>
      </c>
      <c r="R30" s="15"/>
      <c r="S30" s="15"/>
      <c r="T30" s="15"/>
      <c r="U30" s="15"/>
      <c r="V30" s="47"/>
    </row>
    <row r="31" spans="2:23" x14ac:dyDescent="0.35">
      <c r="C31" s="225" t="s">
        <v>9</v>
      </c>
      <c r="D31" s="68"/>
      <c r="E31" s="67" t="s">
        <v>481</v>
      </c>
      <c r="F31" s="68"/>
      <c r="G31" s="67" t="s">
        <v>484</v>
      </c>
      <c r="H31" s="68"/>
      <c r="I31" s="67" t="s">
        <v>486</v>
      </c>
      <c r="J31" s="68" t="s">
        <v>261</v>
      </c>
      <c r="K31" s="71" t="s">
        <v>466</v>
      </c>
      <c r="L31" s="68"/>
      <c r="M31" s="55"/>
      <c r="P31" s="155" t="s">
        <v>40</v>
      </c>
      <c r="Q31" s="113" t="s">
        <v>22</v>
      </c>
      <c r="R31" s="15"/>
      <c r="S31" s="15"/>
      <c r="T31" s="15"/>
      <c r="U31" s="15"/>
      <c r="V31" s="47"/>
    </row>
    <row r="32" spans="2:23" x14ac:dyDescent="0.35">
      <c r="C32" s="225" t="s">
        <v>10</v>
      </c>
      <c r="D32" s="68"/>
      <c r="E32" s="55"/>
      <c r="F32" s="68"/>
      <c r="G32" s="179"/>
      <c r="H32" s="68"/>
      <c r="I32" s="67" t="s">
        <v>486</v>
      </c>
      <c r="J32" s="68"/>
      <c r="K32" s="168"/>
      <c r="L32" s="68"/>
      <c r="M32" s="55"/>
      <c r="P32" s="33" t="s">
        <v>140</v>
      </c>
      <c r="Q32" s="113" t="s">
        <v>477</v>
      </c>
      <c r="R32" s="15"/>
      <c r="S32" s="15"/>
      <c r="T32" s="15"/>
      <c r="U32" s="15"/>
      <c r="V32" s="47"/>
    </row>
    <row r="33" spans="2:22" x14ac:dyDescent="0.35">
      <c r="C33" s="225" t="s">
        <v>11</v>
      </c>
      <c r="D33" s="169"/>
      <c r="E33" s="171"/>
      <c r="F33" s="169"/>
      <c r="G33" s="170"/>
      <c r="H33" s="169"/>
      <c r="I33" s="171"/>
      <c r="J33" s="169"/>
      <c r="K33" s="171"/>
      <c r="L33" s="169"/>
      <c r="M33" s="171"/>
      <c r="P33" s="33" t="s">
        <v>17</v>
      </c>
      <c r="Q33" s="113" t="s">
        <v>514</v>
      </c>
      <c r="R33" s="15"/>
      <c r="S33" s="15"/>
      <c r="T33" s="15"/>
      <c r="U33" s="15"/>
      <c r="V33" s="47"/>
    </row>
    <row r="34" spans="2:22" x14ac:dyDescent="0.35">
      <c r="P34" s="33"/>
      <c r="Q34" s="15"/>
      <c r="R34" s="15"/>
      <c r="S34" s="15"/>
      <c r="T34" s="15"/>
      <c r="U34" s="15"/>
      <c r="V34" s="47"/>
    </row>
    <row r="35" spans="2:22" x14ac:dyDescent="0.35">
      <c r="B35" s="216" t="s">
        <v>595</v>
      </c>
      <c r="C35" s="174"/>
      <c r="D35" s="253" t="s">
        <v>673</v>
      </c>
      <c r="E35" s="249"/>
      <c r="F35" s="253" t="s">
        <v>674</v>
      </c>
      <c r="G35" s="249"/>
      <c r="H35" s="253" t="s">
        <v>675</v>
      </c>
      <c r="I35" s="249"/>
      <c r="J35" s="253" t="s">
        <v>676</v>
      </c>
      <c r="K35" s="249"/>
      <c r="L35" s="248" t="s">
        <v>677</v>
      </c>
      <c r="M35" s="249"/>
      <c r="P35" s="33"/>
      <c r="Q35" s="15"/>
      <c r="R35" s="15"/>
      <c r="S35" s="15"/>
      <c r="T35" s="15"/>
      <c r="U35" s="15"/>
      <c r="V35" s="47"/>
    </row>
    <row r="36" spans="2:22" x14ac:dyDescent="0.35">
      <c r="C36" s="225" t="s">
        <v>13</v>
      </c>
      <c r="D36" s="167"/>
      <c r="E36" s="178"/>
      <c r="F36" s="167"/>
      <c r="G36" s="178"/>
      <c r="H36" s="167"/>
      <c r="I36" s="178"/>
      <c r="J36" s="167"/>
      <c r="K36" s="178"/>
      <c r="L36" s="167"/>
      <c r="M36" s="178"/>
      <c r="P36" s="33"/>
      <c r="Q36" s="86" t="s">
        <v>177</v>
      </c>
      <c r="R36" s="15"/>
      <c r="S36" s="15"/>
      <c r="T36" s="15"/>
      <c r="U36" s="15"/>
      <c r="V36" s="47"/>
    </row>
    <row r="37" spans="2:22" x14ac:dyDescent="0.35">
      <c r="C37" s="225" t="s">
        <v>0</v>
      </c>
      <c r="D37" s="68" t="s">
        <v>151</v>
      </c>
      <c r="E37" s="55" t="s">
        <v>93</v>
      </c>
      <c r="F37" s="68" t="s">
        <v>151</v>
      </c>
      <c r="G37" s="55" t="s">
        <v>91</v>
      </c>
      <c r="H37" s="68"/>
      <c r="I37" s="71"/>
      <c r="J37" s="68" t="s">
        <v>151</v>
      </c>
      <c r="K37" s="55" t="s">
        <v>91</v>
      </c>
      <c r="L37" s="68" t="s">
        <v>261</v>
      </c>
      <c r="M37" s="55" t="s">
        <v>95</v>
      </c>
      <c r="P37" s="33"/>
      <c r="Q37" s="87" t="s">
        <v>459</v>
      </c>
      <c r="R37" s="15"/>
      <c r="S37" s="15"/>
      <c r="T37" s="15"/>
      <c r="U37" s="15"/>
      <c r="V37" s="47"/>
    </row>
    <row r="38" spans="2:22" x14ac:dyDescent="0.35">
      <c r="C38" s="225" t="s">
        <v>1</v>
      </c>
      <c r="D38" s="68" t="s">
        <v>151</v>
      </c>
      <c r="E38" s="55" t="s">
        <v>93</v>
      </c>
      <c r="F38" s="68" t="s">
        <v>151</v>
      </c>
      <c r="G38" s="55" t="s">
        <v>91</v>
      </c>
      <c r="H38" s="68" t="s">
        <v>261</v>
      </c>
      <c r="I38" s="71" t="s">
        <v>463</v>
      </c>
      <c r="J38" s="68" t="s">
        <v>151</v>
      </c>
      <c r="K38" s="55" t="s">
        <v>91</v>
      </c>
      <c r="L38" s="68" t="s">
        <v>261</v>
      </c>
      <c r="M38" s="55" t="s">
        <v>95</v>
      </c>
      <c r="P38" s="35"/>
      <c r="Q38" s="88" t="s">
        <v>43</v>
      </c>
      <c r="R38" s="79"/>
      <c r="S38" s="79"/>
      <c r="T38" s="79"/>
      <c r="U38" s="79"/>
      <c r="V38" s="50"/>
    </row>
    <row r="39" spans="2:22" x14ac:dyDescent="0.35">
      <c r="C39" s="225" t="s">
        <v>2</v>
      </c>
      <c r="D39" s="68" t="s">
        <v>151</v>
      </c>
      <c r="E39" s="55" t="s">
        <v>92</v>
      </c>
      <c r="F39" s="179"/>
      <c r="G39" s="67" t="s">
        <v>487</v>
      </c>
      <c r="H39" s="68" t="s">
        <v>261</v>
      </c>
      <c r="I39" s="55" t="s">
        <v>92</v>
      </c>
      <c r="K39" s="67" t="s">
        <v>488</v>
      </c>
      <c r="L39" s="68"/>
      <c r="M39" s="67" t="s">
        <v>489</v>
      </c>
    </row>
    <row r="40" spans="2:22" x14ac:dyDescent="0.35">
      <c r="C40" s="225" t="s">
        <v>3</v>
      </c>
      <c r="D40" s="68" t="s">
        <v>151</v>
      </c>
      <c r="E40" s="55" t="s">
        <v>92</v>
      </c>
      <c r="F40" s="179"/>
      <c r="G40" s="67" t="s">
        <v>487</v>
      </c>
      <c r="H40" s="68" t="s">
        <v>151</v>
      </c>
      <c r="I40" s="55" t="s">
        <v>92</v>
      </c>
      <c r="K40" s="67" t="s">
        <v>488</v>
      </c>
      <c r="L40" s="68"/>
      <c r="M40" s="67" t="s">
        <v>489</v>
      </c>
    </row>
    <row r="41" spans="2:22" x14ac:dyDescent="0.35">
      <c r="C41" s="225" t="s">
        <v>4</v>
      </c>
      <c r="D41" s="68" t="s">
        <v>151</v>
      </c>
      <c r="E41" s="55" t="s">
        <v>94</v>
      </c>
      <c r="F41" s="68" t="s">
        <v>17</v>
      </c>
      <c r="G41" s="71" t="s">
        <v>515</v>
      </c>
      <c r="H41" s="68" t="s">
        <v>261</v>
      </c>
      <c r="I41" s="55" t="s">
        <v>94</v>
      </c>
      <c r="J41" s="68" t="s">
        <v>151</v>
      </c>
      <c r="K41" s="55" t="s">
        <v>92</v>
      </c>
      <c r="L41" s="68" t="s">
        <v>151</v>
      </c>
      <c r="M41" s="55" t="s">
        <v>93</v>
      </c>
    </row>
    <row r="42" spans="2:22" x14ac:dyDescent="0.35">
      <c r="C42" s="225" t="s">
        <v>5</v>
      </c>
      <c r="D42" s="68" t="s">
        <v>151</v>
      </c>
      <c r="E42" s="55" t="s">
        <v>94</v>
      </c>
      <c r="F42" s="68" t="s">
        <v>151</v>
      </c>
      <c r="G42" s="71" t="s">
        <v>464</v>
      </c>
      <c r="H42" s="68" t="s">
        <v>261</v>
      </c>
      <c r="I42" s="55" t="s">
        <v>95</v>
      </c>
      <c r="J42" s="68" t="s">
        <v>151</v>
      </c>
      <c r="K42" s="55" t="s">
        <v>94</v>
      </c>
      <c r="L42" s="68" t="s">
        <v>151</v>
      </c>
      <c r="M42" s="55" t="s">
        <v>93</v>
      </c>
    </row>
    <row r="43" spans="2:22" x14ac:dyDescent="0.35">
      <c r="C43" s="225" t="s">
        <v>6</v>
      </c>
      <c r="D43" s="68"/>
      <c r="E43" s="67" t="s">
        <v>567</v>
      </c>
      <c r="F43" s="68"/>
      <c r="G43" s="67" t="s">
        <v>482</v>
      </c>
      <c r="H43" s="68" t="s">
        <v>261</v>
      </c>
      <c r="I43" s="55" t="s">
        <v>95</v>
      </c>
      <c r="J43" s="68" t="s">
        <v>261</v>
      </c>
      <c r="K43" s="71" t="s">
        <v>106</v>
      </c>
      <c r="L43" s="68" t="s">
        <v>90</v>
      </c>
      <c r="M43" s="71" t="s">
        <v>107</v>
      </c>
    </row>
    <row r="44" spans="2:22" x14ac:dyDescent="0.35">
      <c r="C44" s="225" t="s">
        <v>7</v>
      </c>
      <c r="D44" s="68"/>
      <c r="E44" s="67" t="s">
        <v>567</v>
      </c>
      <c r="F44" s="68"/>
      <c r="G44" s="67" t="s">
        <v>483</v>
      </c>
      <c r="H44" s="68"/>
      <c r="I44" s="67" t="s">
        <v>561</v>
      </c>
      <c r="J44" s="179"/>
      <c r="K44" s="179"/>
      <c r="L44" s="68" t="s">
        <v>90</v>
      </c>
      <c r="M44" s="71" t="s">
        <v>498</v>
      </c>
    </row>
    <row r="45" spans="2:22" x14ac:dyDescent="0.35">
      <c r="C45" s="225" t="s">
        <v>8</v>
      </c>
      <c r="D45" s="68"/>
      <c r="E45" s="67" t="s">
        <v>481</v>
      </c>
      <c r="F45" s="68"/>
      <c r="G45" s="67" t="s">
        <v>484</v>
      </c>
      <c r="H45" s="68"/>
      <c r="I45" s="67" t="s">
        <v>562</v>
      </c>
      <c r="J45" s="68" t="s">
        <v>140</v>
      </c>
      <c r="K45" s="71" t="s">
        <v>39</v>
      </c>
      <c r="L45" s="68"/>
      <c r="M45" s="71"/>
    </row>
    <row r="46" spans="2:22" x14ac:dyDescent="0.35">
      <c r="C46" s="225" t="s">
        <v>9</v>
      </c>
      <c r="D46" s="68"/>
      <c r="E46" s="67" t="s">
        <v>481</v>
      </c>
      <c r="F46" s="68"/>
      <c r="G46" s="67" t="s">
        <v>484</v>
      </c>
      <c r="H46" s="68"/>
      <c r="I46" s="67" t="s">
        <v>486</v>
      </c>
      <c r="J46" s="68" t="s">
        <v>261</v>
      </c>
      <c r="K46" s="71" t="s">
        <v>466</v>
      </c>
      <c r="L46" s="68"/>
      <c r="M46" s="55"/>
    </row>
    <row r="47" spans="2:22" x14ac:dyDescent="0.35">
      <c r="C47" s="225" t="s">
        <v>10</v>
      </c>
      <c r="D47" s="68"/>
      <c r="E47" s="55"/>
      <c r="F47" s="68"/>
      <c r="G47" s="179"/>
      <c r="H47" s="68"/>
      <c r="I47" s="67" t="s">
        <v>486</v>
      </c>
      <c r="J47" s="68"/>
      <c r="K47" s="168"/>
      <c r="L47" s="68"/>
      <c r="M47" s="55"/>
    </row>
    <row r="48" spans="2:22" x14ac:dyDescent="0.35">
      <c r="C48" s="225" t="s">
        <v>11</v>
      </c>
      <c r="D48" s="169"/>
      <c r="E48" s="171"/>
      <c r="F48" s="169"/>
      <c r="G48" s="170"/>
      <c r="H48" s="169"/>
      <c r="I48" s="171"/>
      <c r="J48" s="169"/>
      <c r="K48" s="171"/>
      <c r="L48" s="169"/>
      <c r="M48" s="171"/>
    </row>
    <row r="50" spans="2:22" x14ac:dyDescent="0.35">
      <c r="B50" s="216" t="s">
        <v>596</v>
      </c>
      <c r="C50" s="174"/>
      <c r="D50" s="253" t="s">
        <v>678</v>
      </c>
      <c r="E50" s="249"/>
      <c r="F50" s="253" t="s">
        <v>679</v>
      </c>
      <c r="G50" s="249"/>
      <c r="H50" s="253" t="s">
        <v>680</v>
      </c>
      <c r="I50" s="249"/>
      <c r="J50" s="253" t="s">
        <v>681</v>
      </c>
      <c r="K50" s="249"/>
      <c r="L50" s="278" t="s">
        <v>731</v>
      </c>
      <c r="M50" s="271"/>
      <c r="P50" s="43"/>
      <c r="Q50" s="73"/>
      <c r="R50" s="73"/>
      <c r="S50" s="73"/>
      <c r="T50" s="73"/>
      <c r="U50" s="73"/>
      <c r="V50" s="83"/>
    </row>
    <row r="51" spans="2:22" x14ac:dyDescent="0.35">
      <c r="C51" s="225" t="s">
        <v>13</v>
      </c>
      <c r="D51" s="167"/>
      <c r="E51" s="178"/>
      <c r="F51" s="167"/>
      <c r="G51" s="178"/>
      <c r="H51" s="167"/>
      <c r="I51" s="178"/>
      <c r="J51" s="167"/>
      <c r="K51" s="178"/>
      <c r="L51" s="167"/>
      <c r="M51" s="178"/>
      <c r="P51" s="33"/>
      <c r="Q51" s="86" t="s">
        <v>182</v>
      </c>
      <c r="R51" s="15"/>
      <c r="S51" s="15"/>
      <c r="T51" s="15"/>
      <c r="U51" s="15"/>
      <c r="V51" s="47"/>
    </row>
    <row r="52" spans="2:22" x14ac:dyDescent="0.35">
      <c r="C52" s="225" t="s">
        <v>0</v>
      </c>
      <c r="D52" s="68" t="s">
        <v>151</v>
      </c>
      <c r="E52" s="55" t="s">
        <v>93</v>
      </c>
      <c r="F52" s="68" t="s">
        <v>151</v>
      </c>
      <c r="G52" s="55" t="s">
        <v>91</v>
      </c>
      <c r="H52" s="68"/>
      <c r="I52" s="71"/>
      <c r="J52" s="68" t="s">
        <v>151</v>
      </c>
      <c r="K52" s="55" t="s">
        <v>91</v>
      </c>
      <c r="L52" s="68" t="s">
        <v>261</v>
      </c>
      <c r="M52" s="55" t="s">
        <v>95</v>
      </c>
      <c r="P52" s="33"/>
      <c r="Q52" s="15"/>
      <c r="R52" s="15"/>
      <c r="S52" s="15"/>
      <c r="T52" s="15"/>
      <c r="U52" s="15"/>
      <c r="V52" s="47"/>
    </row>
    <row r="53" spans="2:22" x14ac:dyDescent="0.35">
      <c r="C53" s="225" t="s">
        <v>1</v>
      </c>
      <c r="D53" s="68" t="s">
        <v>151</v>
      </c>
      <c r="E53" s="55" t="s">
        <v>93</v>
      </c>
      <c r="F53" s="68" t="s">
        <v>151</v>
      </c>
      <c r="G53" s="55" t="s">
        <v>91</v>
      </c>
      <c r="H53" s="68" t="s">
        <v>261</v>
      </c>
      <c r="I53" s="71" t="s">
        <v>463</v>
      </c>
      <c r="J53" s="68" t="s">
        <v>151</v>
      </c>
      <c r="K53" s="55" t="s">
        <v>91</v>
      </c>
      <c r="L53" s="68" t="s">
        <v>261</v>
      </c>
      <c r="M53" s="55" t="s">
        <v>95</v>
      </c>
      <c r="P53" s="33"/>
      <c r="Q53" s="86" t="s">
        <v>52</v>
      </c>
      <c r="R53" s="86"/>
      <c r="S53" s="214" t="s">
        <v>57</v>
      </c>
      <c r="T53" s="214"/>
      <c r="U53" s="214"/>
      <c r="V53" s="92"/>
    </row>
    <row r="54" spans="2:22" x14ac:dyDescent="0.35">
      <c r="C54" s="225" t="s">
        <v>2</v>
      </c>
      <c r="D54" s="68" t="s">
        <v>151</v>
      </c>
      <c r="E54" s="55" t="s">
        <v>92</v>
      </c>
      <c r="F54" s="179"/>
      <c r="G54" s="67" t="s">
        <v>487</v>
      </c>
      <c r="H54" s="68" t="s">
        <v>261</v>
      </c>
      <c r="I54" s="55" t="s">
        <v>92</v>
      </c>
      <c r="K54" s="67" t="s">
        <v>488</v>
      </c>
      <c r="L54" s="68"/>
      <c r="M54" s="67" t="s">
        <v>489</v>
      </c>
      <c r="P54" s="33"/>
      <c r="Q54" s="86"/>
      <c r="R54" s="86"/>
      <c r="S54" s="86" t="s">
        <v>58</v>
      </c>
      <c r="T54" s="214" t="s">
        <v>56</v>
      </c>
      <c r="U54" s="214" t="s">
        <v>53</v>
      </c>
      <c r="V54" s="92"/>
    </row>
    <row r="55" spans="2:22" x14ac:dyDescent="0.35">
      <c r="C55" s="225" t="s">
        <v>3</v>
      </c>
      <c r="D55" s="68" t="s">
        <v>151</v>
      </c>
      <c r="E55" s="55" t="s">
        <v>92</v>
      </c>
      <c r="F55" s="179"/>
      <c r="G55" s="67" t="s">
        <v>487</v>
      </c>
      <c r="H55" s="68" t="s">
        <v>151</v>
      </c>
      <c r="I55" s="55" t="s">
        <v>92</v>
      </c>
      <c r="K55" s="67" t="s">
        <v>488</v>
      </c>
      <c r="L55" s="68"/>
      <c r="M55" s="67" t="s">
        <v>489</v>
      </c>
      <c r="P55" s="156"/>
      <c r="Q55" s="149" t="s">
        <v>91</v>
      </c>
      <c r="R55" s="94">
        <v>104</v>
      </c>
      <c r="S55" s="95">
        <f>R55/13</f>
        <v>8</v>
      </c>
      <c r="T55" s="96">
        <v>4</v>
      </c>
      <c r="U55" s="96"/>
      <c r="V55" s="97"/>
    </row>
    <row r="56" spans="2:22" x14ac:dyDescent="0.35">
      <c r="C56" s="225" t="s">
        <v>4</v>
      </c>
      <c r="D56" s="68" t="s">
        <v>151</v>
      </c>
      <c r="E56" s="55" t="s">
        <v>94</v>
      </c>
      <c r="F56" s="68" t="s">
        <v>17</v>
      </c>
      <c r="G56" s="71" t="s">
        <v>515</v>
      </c>
      <c r="H56" s="68" t="s">
        <v>261</v>
      </c>
      <c r="I56" s="55" t="s">
        <v>94</v>
      </c>
      <c r="J56" s="68" t="s">
        <v>151</v>
      </c>
      <c r="K56" s="55" t="s">
        <v>92</v>
      </c>
      <c r="L56" s="68" t="s">
        <v>151</v>
      </c>
      <c r="M56" s="55" t="s">
        <v>93</v>
      </c>
      <c r="P56" s="156"/>
      <c r="Q56" s="149" t="s">
        <v>92</v>
      </c>
      <c r="R56" s="94">
        <v>78</v>
      </c>
      <c r="S56" s="95">
        <f>R56/13</f>
        <v>6</v>
      </c>
      <c r="T56" s="96">
        <v>5</v>
      </c>
      <c r="U56" s="96">
        <v>1</v>
      </c>
      <c r="V56" s="97"/>
    </row>
    <row r="57" spans="2:22" x14ac:dyDescent="0.35">
      <c r="C57" s="225" t="s">
        <v>5</v>
      </c>
      <c r="D57" s="68" t="s">
        <v>151</v>
      </c>
      <c r="E57" s="55" t="s">
        <v>94</v>
      </c>
      <c r="F57" s="68" t="s">
        <v>151</v>
      </c>
      <c r="G57" s="71" t="s">
        <v>464</v>
      </c>
      <c r="H57" s="68" t="s">
        <v>261</v>
      </c>
      <c r="I57" s="55" t="s">
        <v>95</v>
      </c>
      <c r="J57" s="68" t="s">
        <v>151</v>
      </c>
      <c r="K57" s="55" t="s">
        <v>94</v>
      </c>
      <c r="L57" s="68" t="s">
        <v>151</v>
      </c>
      <c r="M57" s="55" t="s">
        <v>93</v>
      </c>
      <c r="P57" s="156"/>
      <c r="Q57" s="149" t="s">
        <v>93</v>
      </c>
      <c r="R57" s="94">
        <v>52</v>
      </c>
      <c r="S57" s="95">
        <f>R57/13</f>
        <v>4</v>
      </c>
      <c r="T57" s="96">
        <v>4</v>
      </c>
      <c r="U57" s="96"/>
      <c r="V57" s="97"/>
    </row>
    <row r="58" spans="2:22" x14ac:dyDescent="0.35">
      <c r="C58" s="225" t="s">
        <v>6</v>
      </c>
      <c r="D58" s="68"/>
      <c r="E58" s="67" t="s">
        <v>563</v>
      </c>
      <c r="F58" s="68"/>
      <c r="G58" s="67" t="s">
        <v>482</v>
      </c>
      <c r="H58" s="68" t="s">
        <v>261</v>
      </c>
      <c r="I58" s="55" t="s">
        <v>95</v>
      </c>
      <c r="J58" s="68" t="s">
        <v>261</v>
      </c>
      <c r="K58" s="71" t="s">
        <v>106</v>
      </c>
      <c r="L58" s="68" t="s">
        <v>90</v>
      </c>
      <c r="M58" s="71" t="s">
        <v>107</v>
      </c>
      <c r="P58" s="156"/>
      <c r="Q58" s="149" t="s">
        <v>94</v>
      </c>
      <c r="R58" s="94">
        <v>78</v>
      </c>
      <c r="S58" s="95">
        <f>R58/13</f>
        <v>6</v>
      </c>
      <c r="T58" s="96">
        <v>4</v>
      </c>
      <c r="U58" s="96">
        <v>2</v>
      </c>
      <c r="V58" s="97"/>
    </row>
    <row r="59" spans="2:22" x14ac:dyDescent="0.35">
      <c r="C59" s="225" t="s">
        <v>7</v>
      </c>
      <c r="D59" s="68"/>
      <c r="E59" s="67" t="s">
        <v>564</v>
      </c>
      <c r="F59" s="68"/>
      <c r="G59" s="67" t="s">
        <v>483</v>
      </c>
      <c r="H59" s="68"/>
      <c r="I59" s="67" t="s">
        <v>565</v>
      </c>
      <c r="J59" s="179"/>
      <c r="K59" s="179"/>
      <c r="L59" s="68" t="s">
        <v>90</v>
      </c>
      <c r="M59" s="71" t="s">
        <v>498</v>
      </c>
      <c r="P59" s="156"/>
      <c r="Q59" s="149" t="s">
        <v>95</v>
      </c>
      <c r="R59" s="94">
        <v>52</v>
      </c>
      <c r="S59" s="95">
        <f>R59/13</f>
        <v>4</v>
      </c>
      <c r="T59" s="96"/>
      <c r="U59" s="96"/>
      <c r="V59" s="97"/>
    </row>
    <row r="60" spans="2:22" x14ac:dyDescent="0.35">
      <c r="C60" s="225" t="s">
        <v>8</v>
      </c>
      <c r="D60" s="68"/>
      <c r="E60" s="67" t="s">
        <v>481</v>
      </c>
      <c r="F60" s="68"/>
      <c r="G60" s="67" t="s">
        <v>484</v>
      </c>
      <c r="H60" s="68"/>
      <c r="I60" s="67" t="s">
        <v>566</v>
      </c>
      <c r="J60" s="68" t="s">
        <v>140</v>
      </c>
      <c r="K60" s="71" t="s">
        <v>39</v>
      </c>
      <c r="L60" s="68"/>
      <c r="M60" s="71"/>
      <c r="P60" s="156"/>
      <c r="Q60" s="149" t="s">
        <v>47</v>
      </c>
      <c r="R60" s="94">
        <v>13</v>
      </c>
      <c r="S60" s="95"/>
      <c r="T60" s="96"/>
      <c r="U60" s="96"/>
      <c r="V60" s="97"/>
    </row>
    <row r="61" spans="2:22" x14ac:dyDescent="0.35">
      <c r="C61" s="225" t="s">
        <v>9</v>
      </c>
      <c r="D61" s="68"/>
      <c r="E61" s="67" t="s">
        <v>481</v>
      </c>
      <c r="F61" s="68"/>
      <c r="G61" s="67" t="s">
        <v>484</v>
      </c>
      <c r="H61" s="68"/>
      <c r="I61" s="67" t="s">
        <v>486</v>
      </c>
      <c r="J61" s="68" t="s">
        <v>261</v>
      </c>
      <c r="K61" s="71" t="s">
        <v>466</v>
      </c>
      <c r="L61" s="68"/>
      <c r="M61" s="55"/>
      <c r="P61" s="156"/>
      <c r="Q61" s="149" t="s">
        <v>47</v>
      </c>
      <c r="R61" s="94">
        <v>13</v>
      </c>
      <c r="S61" s="95"/>
      <c r="T61" s="96"/>
      <c r="U61" s="96"/>
      <c r="V61" s="97"/>
    </row>
    <row r="62" spans="2:22" x14ac:dyDescent="0.35">
      <c r="C62" s="225" t="s">
        <v>10</v>
      </c>
      <c r="D62" s="68"/>
      <c r="E62" s="55"/>
      <c r="F62" s="68"/>
      <c r="G62" s="179"/>
      <c r="H62" s="68"/>
      <c r="I62" s="67" t="s">
        <v>486</v>
      </c>
      <c r="J62" s="68"/>
      <c r="K62" s="168"/>
      <c r="L62" s="68"/>
      <c r="M62" s="55"/>
      <c r="P62" s="157"/>
      <c r="Q62" s="15"/>
      <c r="R62" s="15"/>
      <c r="S62" s="15"/>
      <c r="T62" s="48"/>
      <c r="U62" s="48"/>
      <c r="V62" s="47"/>
    </row>
    <row r="63" spans="2:22" x14ac:dyDescent="0.35">
      <c r="C63" s="225" t="s">
        <v>11</v>
      </c>
      <c r="D63" s="169"/>
      <c r="E63" s="171"/>
      <c r="F63" s="169"/>
      <c r="G63" s="170"/>
      <c r="H63" s="169"/>
      <c r="I63" s="171"/>
      <c r="J63" s="169"/>
      <c r="K63" s="171"/>
      <c r="L63" s="169"/>
      <c r="M63" s="171"/>
      <c r="P63" s="158"/>
      <c r="Q63" s="99" t="s">
        <v>96</v>
      </c>
      <c r="R63" s="99">
        <v>13</v>
      </c>
      <c r="S63" s="100">
        <v>1</v>
      </c>
      <c r="T63" s="101"/>
      <c r="U63" s="101"/>
      <c r="V63" s="102"/>
    </row>
    <row r="64" spans="2:22" x14ac:dyDescent="0.35">
      <c r="P64" s="158"/>
      <c r="Q64" s="99" t="s">
        <v>97</v>
      </c>
      <c r="R64" s="99">
        <v>13</v>
      </c>
      <c r="S64" s="100">
        <v>1</v>
      </c>
      <c r="T64" s="101"/>
      <c r="U64" s="101"/>
      <c r="V64" s="102"/>
    </row>
    <row r="65" spans="2:22" x14ac:dyDescent="0.35">
      <c r="B65" s="216" t="s">
        <v>597</v>
      </c>
      <c r="C65" s="174"/>
      <c r="D65" s="270" t="s">
        <v>682</v>
      </c>
      <c r="E65" s="271"/>
      <c r="F65" s="253" t="s">
        <v>683</v>
      </c>
      <c r="G65" s="249"/>
      <c r="H65" s="253" t="s">
        <v>684</v>
      </c>
      <c r="I65" s="249"/>
      <c r="J65" s="253" t="s">
        <v>685</v>
      </c>
      <c r="K65" s="249"/>
      <c r="L65" s="248" t="s">
        <v>686</v>
      </c>
      <c r="M65" s="249"/>
      <c r="P65" s="158"/>
      <c r="Q65" s="99" t="s">
        <v>98</v>
      </c>
      <c r="R65" s="99">
        <v>13</v>
      </c>
      <c r="S65" s="100">
        <v>1</v>
      </c>
      <c r="T65" s="101"/>
      <c r="U65" s="101"/>
      <c r="V65" s="102"/>
    </row>
    <row r="66" spans="2:22" x14ac:dyDescent="0.35">
      <c r="C66" s="225" t="s">
        <v>13</v>
      </c>
      <c r="D66" s="167"/>
      <c r="E66" s="178"/>
      <c r="F66" s="167"/>
      <c r="G66" s="178"/>
      <c r="H66" s="167"/>
      <c r="I66" s="178"/>
      <c r="J66" s="167"/>
      <c r="K66" s="178"/>
      <c r="L66" s="167"/>
      <c r="M66" s="178"/>
      <c r="P66" s="158"/>
      <c r="Q66" s="159" t="s">
        <v>99</v>
      </c>
      <c r="R66" s="99">
        <v>13</v>
      </c>
      <c r="S66" s="100">
        <v>1</v>
      </c>
      <c r="T66" s="101"/>
      <c r="U66" s="101"/>
      <c r="V66" s="160"/>
    </row>
    <row r="67" spans="2:22" x14ac:dyDescent="0.35">
      <c r="C67" s="225" t="s">
        <v>0</v>
      </c>
      <c r="D67" s="68" t="s">
        <v>151</v>
      </c>
      <c r="E67" s="55" t="s">
        <v>93</v>
      </c>
      <c r="F67" s="68" t="s">
        <v>151</v>
      </c>
      <c r="G67" s="55" t="s">
        <v>91</v>
      </c>
      <c r="H67" s="68"/>
      <c r="I67" s="71"/>
      <c r="J67" s="68" t="s">
        <v>151</v>
      </c>
      <c r="K67" s="55" t="s">
        <v>91</v>
      </c>
      <c r="L67" s="68" t="s">
        <v>261</v>
      </c>
      <c r="M67" s="55" t="s">
        <v>95</v>
      </c>
      <c r="P67" s="158"/>
      <c r="Q67" s="99" t="s">
        <v>100</v>
      </c>
      <c r="R67" s="99">
        <v>13</v>
      </c>
      <c r="S67" s="100">
        <v>1</v>
      </c>
      <c r="T67" s="15"/>
      <c r="U67" s="15"/>
      <c r="V67" s="125"/>
    </row>
    <row r="68" spans="2:22" x14ac:dyDescent="0.35">
      <c r="C68" s="225" t="s">
        <v>1</v>
      </c>
      <c r="D68" s="68" t="s">
        <v>151</v>
      </c>
      <c r="E68" s="55" t="s">
        <v>93</v>
      </c>
      <c r="F68" s="68" t="s">
        <v>151</v>
      </c>
      <c r="G68" s="55" t="s">
        <v>91</v>
      </c>
      <c r="H68" s="68" t="s">
        <v>261</v>
      </c>
      <c r="I68" s="71" t="s">
        <v>463</v>
      </c>
      <c r="J68" s="68" t="s">
        <v>151</v>
      </c>
      <c r="K68" s="55" t="s">
        <v>91</v>
      </c>
      <c r="L68" s="68" t="s">
        <v>261</v>
      </c>
      <c r="M68" s="55" t="s">
        <v>95</v>
      </c>
      <c r="P68" s="158"/>
      <c r="Q68" s="99" t="s">
        <v>101</v>
      </c>
      <c r="R68" s="99">
        <v>13</v>
      </c>
      <c r="S68" s="100">
        <v>1</v>
      </c>
      <c r="T68" s="15"/>
      <c r="U68" s="15"/>
      <c r="V68" s="102"/>
    </row>
    <row r="69" spans="2:22" x14ac:dyDescent="0.35">
      <c r="C69" s="225" t="s">
        <v>2</v>
      </c>
      <c r="D69" s="68" t="s">
        <v>151</v>
      </c>
      <c r="E69" s="55" t="s">
        <v>92</v>
      </c>
      <c r="F69" s="179"/>
      <c r="G69" s="67" t="s">
        <v>487</v>
      </c>
      <c r="H69" s="68" t="s">
        <v>261</v>
      </c>
      <c r="I69" s="55" t="s">
        <v>92</v>
      </c>
      <c r="K69" s="67" t="s">
        <v>488</v>
      </c>
      <c r="L69" s="68"/>
      <c r="M69" s="67" t="s">
        <v>489</v>
      </c>
      <c r="P69" s="158"/>
      <c r="Q69" s="99" t="s">
        <v>102</v>
      </c>
      <c r="R69" s="99">
        <v>13</v>
      </c>
      <c r="S69" s="100">
        <v>1</v>
      </c>
      <c r="T69" s="15"/>
      <c r="U69" s="15"/>
      <c r="V69" s="102"/>
    </row>
    <row r="70" spans="2:22" x14ac:dyDescent="0.35">
      <c r="C70" s="225" t="s">
        <v>3</v>
      </c>
      <c r="D70" s="68" t="s">
        <v>151</v>
      </c>
      <c r="E70" s="55" t="s">
        <v>92</v>
      </c>
      <c r="F70" s="179"/>
      <c r="G70" s="67" t="s">
        <v>487</v>
      </c>
      <c r="H70" s="68" t="s">
        <v>151</v>
      </c>
      <c r="I70" s="55" t="s">
        <v>92</v>
      </c>
      <c r="K70" s="67" t="s">
        <v>488</v>
      </c>
      <c r="L70" s="68"/>
      <c r="M70" s="67" t="s">
        <v>489</v>
      </c>
      <c r="P70" s="35"/>
      <c r="Q70" s="79"/>
      <c r="R70" s="79"/>
      <c r="S70" s="79"/>
      <c r="T70" s="79"/>
      <c r="U70" s="79"/>
      <c r="V70" s="50"/>
    </row>
    <row r="71" spans="2:22" x14ac:dyDescent="0.35">
      <c r="C71" s="225" t="s">
        <v>4</v>
      </c>
      <c r="D71" s="68" t="s">
        <v>151</v>
      </c>
      <c r="E71" s="55" t="s">
        <v>94</v>
      </c>
      <c r="F71" s="68" t="s">
        <v>17</v>
      </c>
      <c r="G71" s="71" t="s">
        <v>515</v>
      </c>
      <c r="H71" s="68" t="s">
        <v>261</v>
      </c>
      <c r="I71" s="55" t="s">
        <v>94</v>
      </c>
      <c r="J71" s="68" t="s">
        <v>151</v>
      </c>
      <c r="K71" s="55" t="s">
        <v>92</v>
      </c>
      <c r="L71" s="68" t="s">
        <v>151</v>
      </c>
      <c r="M71" s="55" t="s">
        <v>93</v>
      </c>
    </row>
    <row r="72" spans="2:22" x14ac:dyDescent="0.35">
      <c r="C72" s="225" t="s">
        <v>5</v>
      </c>
      <c r="D72" s="68" t="s">
        <v>151</v>
      </c>
      <c r="E72" s="55" t="s">
        <v>94</v>
      </c>
      <c r="F72" s="68" t="s">
        <v>151</v>
      </c>
      <c r="G72" s="71" t="s">
        <v>464</v>
      </c>
      <c r="H72" s="68" t="s">
        <v>261</v>
      </c>
      <c r="I72" s="55" t="s">
        <v>95</v>
      </c>
      <c r="J72" s="68" t="s">
        <v>151</v>
      </c>
      <c r="K72" s="55" t="s">
        <v>94</v>
      </c>
      <c r="L72" s="68" t="s">
        <v>151</v>
      </c>
      <c r="M72" s="55" t="s">
        <v>93</v>
      </c>
    </row>
    <row r="73" spans="2:22" x14ac:dyDescent="0.35">
      <c r="C73" s="225" t="s">
        <v>6</v>
      </c>
      <c r="D73" s="68"/>
      <c r="E73" s="67" t="s">
        <v>563</v>
      </c>
      <c r="F73" s="68"/>
      <c r="G73" s="67" t="s">
        <v>482</v>
      </c>
      <c r="H73" s="68" t="s">
        <v>261</v>
      </c>
      <c r="I73" s="55" t="s">
        <v>95</v>
      </c>
      <c r="J73" s="68" t="s">
        <v>261</v>
      </c>
      <c r="K73" s="71" t="s">
        <v>106</v>
      </c>
      <c r="L73" s="68" t="s">
        <v>90</v>
      </c>
      <c r="M73" s="71" t="s">
        <v>107</v>
      </c>
    </row>
    <row r="74" spans="2:22" x14ac:dyDescent="0.35">
      <c r="C74" s="225" t="s">
        <v>7</v>
      </c>
      <c r="D74" s="68"/>
      <c r="E74" s="67" t="s">
        <v>564</v>
      </c>
      <c r="F74" s="68"/>
      <c r="G74" s="67" t="s">
        <v>483</v>
      </c>
      <c r="H74" s="68"/>
      <c r="I74" s="67" t="s">
        <v>561</v>
      </c>
      <c r="J74" s="179"/>
      <c r="K74" s="179"/>
      <c r="L74" s="68" t="s">
        <v>90</v>
      </c>
      <c r="M74" s="71" t="s">
        <v>498</v>
      </c>
    </row>
    <row r="75" spans="2:22" x14ac:dyDescent="0.35">
      <c r="C75" s="225" t="s">
        <v>8</v>
      </c>
      <c r="D75" s="68"/>
      <c r="E75" s="67" t="s">
        <v>481</v>
      </c>
      <c r="F75" s="68"/>
      <c r="G75" s="67" t="s">
        <v>484</v>
      </c>
      <c r="H75" s="68"/>
      <c r="I75" s="67" t="s">
        <v>562</v>
      </c>
      <c r="J75" s="68" t="s">
        <v>140</v>
      </c>
      <c r="K75" s="71" t="s">
        <v>39</v>
      </c>
      <c r="L75" s="68"/>
      <c r="M75" s="71"/>
    </row>
    <row r="76" spans="2:22" x14ac:dyDescent="0.35">
      <c r="C76" s="225" t="s">
        <v>9</v>
      </c>
      <c r="D76" s="68"/>
      <c r="E76" s="67" t="s">
        <v>481</v>
      </c>
      <c r="F76" s="68"/>
      <c r="G76" s="67" t="s">
        <v>484</v>
      </c>
      <c r="H76" s="68"/>
      <c r="I76" s="67" t="s">
        <v>486</v>
      </c>
      <c r="J76" s="68" t="s">
        <v>261</v>
      </c>
      <c r="K76" s="71" t="s">
        <v>466</v>
      </c>
      <c r="L76" s="68"/>
      <c r="M76" s="55"/>
    </row>
    <row r="77" spans="2:22" x14ac:dyDescent="0.35">
      <c r="C77" s="225" t="s">
        <v>10</v>
      </c>
      <c r="D77" s="68"/>
      <c r="E77" s="55"/>
      <c r="F77" s="68"/>
      <c r="G77" s="179"/>
      <c r="H77" s="68"/>
      <c r="I77" s="67" t="s">
        <v>486</v>
      </c>
      <c r="J77" s="68"/>
      <c r="K77" s="168"/>
      <c r="L77" s="68"/>
      <c r="M77" s="55"/>
    </row>
    <row r="78" spans="2:22" x14ac:dyDescent="0.35">
      <c r="C78" s="225" t="s">
        <v>11</v>
      </c>
      <c r="D78" s="169"/>
      <c r="E78" s="171"/>
      <c r="F78" s="169"/>
      <c r="G78" s="170"/>
      <c r="H78" s="169"/>
      <c r="I78" s="171"/>
      <c r="J78" s="169"/>
      <c r="K78" s="171"/>
      <c r="L78" s="169"/>
      <c r="M78" s="171"/>
    </row>
    <row r="80" spans="2:22" x14ac:dyDescent="0.35">
      <c r="B80" s="216" t="s">
        <v>598</v>
      </c>
      <c r="C80" s="174"/>
      <c r="D80" s="253" t="s">
        <v>687</v>
      </c>
      <c r="E80" s="249"/>
      <c r="F80" s="253" t="s">
        <v>688</v>
      </c>
      <c r="G80" s="249"/>
      <c r="H80" s="253" t="s">
        <v>689</v>
      </c>
      <c r="I80" s="249"/>
      <c r="J80" s="253" t="s">
        <v>690</v>
      </c>
      <c r="K80" s="249"/>
      <c r="L80" s="248" t="s">
        <v>691</v>
      </c>
      <c r="M80" s="249"/>
    </row>
    <row r="81" spans="2:13" x14ac:dyDescent="0.35">
      <c r="C81" s="225" t="s">
        <v>13</v>
      </c>
      <c r="D81" s="167"/>
      <c r="E81" s="178"/>
      <c r="F81" s="167"/>
      <c r="G81" s="178"/>
      <c r="H81" s="167"/>
      <c r="I81" s="178"/>
      <c r="J81" s="167"/>
      <c r="K81" s="178"/>
      <c r="L81" s="167"/>
      <c r="M81" s="178"/>
    </row>
    <row r="82" spans="2:13" x14ac:dyDescent="0.35">
      <c r="C82" s="225" t="s">
        <v>0</v>
      </c>
      <c r="D82" s="68" t="s">
        <v>151</v>
      </c>
      <c r="E82" s="55" t="s">
        <v>93</v>
      </c>
      <c r="F82" s="68" t="s">
        <v>151</v>
      </c>
      <c r="G82" s="55" t="s">
        <v>91</v>
      </c>
      <c r="H82" s="68"/>
      <c r="I82" s="71"/>
      <c r="J82" s="68" t="s">
        <v>151</v>
      </c>
      <c r="K82" s="55" t="s">
        <v>91</v>
      </c>
      <c r="L82" s="68" t="s">
        <v>261</v>
      </c>
      <c r="M82" s="55" t="s">
        <v>95</v>
      </c>
    </row>
    <row r="83" spans="2:13" x14ac:dyDescent="0.35">
      <c r="C83" s="225" t="s">
        <v>1</v>
      </c>
      <c r="D83" s="68" t="s">
        <v>151</v>
      </c>
      <c r="E83" s="55" t="s">
        <v>93</v>
      </c>
      <c r="F83" s="68" t="s">
        <v>151</v>
      </c>
      <c r="G83" s="55" t="s">
        <v>91</v>
      </c>
      <c r="H83" s="68" t="s">
        <v>261</v>
      </c>
      <c r="I83" s="71" t="s">
        <v>463</v>
      </c>
      <c r="J83" s="68" t="s">
        <v>151</v>
      </c>
      <c r="K83" s="55" t="s">
        <v>91</v>
      </c>
      <c r="L83" s="68" t="s">
        <v>261</v>
      </c>
      <c r="M83" s="55" t="s">
        <v>95</v>
      </c>
    </row>
    <row r="84" spans="2:13" x14ac:dyDescent="0.35">
      <c r="C84" s="225" t="s">
        <v>2</v>
      </c>
      <c r="D84" s="68" t="s">
        <v>151</v>
      </c>
      <c r="E84" s="55" t="s">
        <v>92</v>
      </c>
      <c r="F84" s="179"/>
      <c r="G84" s="67" t="s">
        <v>487</v>
      </c>
      <c r="H84" s="68" t="s">
        <v>261</v>
      </c>
      <c r="I84" s="55" t="s">
        <v>92</v>
      </c>
      <c r="K84" s="67" t="s">
        <v>488</v>
      </c>
      <c r="L84" s="68"/>
      <c r="M84" s="67" t="s">
        <v>489</v>
      </c>
    </row>
    <row r="85" spans="2:13" x14ac:dyDescent="0.35">
      <c r="C85" s="225" t="s">
        <v>3</v>
      </c>
      <c r="D85" s="68" t="s">
        <v>151</v>
      </c>
      <c r="E85" s="55" t="s">
        <v>92</v>
      </c>
      <c r="F85" s="179"/>
      <c r="G85" s="67" t="s">
        <v>487</v>
      </c>
      <c r="H85" s="68" t="s">
        <v>151</v>
      </c>
      <c r="I85" s="55" t="s">
        <v>92</v>
      </c>
      <c r="K85" s="67" t="s">
        <v>488</v>
      </c>
      <c r="L85" s="68"/>
      <c r="M85" s="67" t="s">
        <v>489</v>
      </c>
    </row>
    <row r="86" spans="2:13" x14ac:dyDescent="0.35">
      <c r="C86" s="225" t="s">
        <v>4</v>
      </c>
      <c r="D86" s="68" t="s">
        <v>151</v>
      </c>
      <c r="E86" s="55" t="s">
        <v>94</v>
      </c>
      <c r="F86" s="68" t="s">
        <v>17</v>
      </c>
      <c r="G86" s="71" t="s">
        <v>515</v>
      </c>
      <c r="H86" s="68" t="s">
        <v>261</v>
      </c>
      <c r="I86" s="55" t="s">
        <v>94</v>
      </c>
      <c r="J86" s="68" t="s">
        <v>151</v>
      </c>
      <c r="K86" s="55" t="s">
        <v>92</v>
      </c>
      <c r="L86" s="68" t="s">
        <v>151</v>
      </c>
      <c r="M86" s="55" t="s">
        <v>93</v>
      </c>
    </row>
    <row r="87" spans="2:13" x14ac:dyDescent="0.35">
      <c r="C87" s="225" t="s">
        <v>5</v>
      </c>
      <c r="D87" s="68" t="s">
        <v>151</v>
      </c>
      <c r="E87" s="55" t="s">
        <v>94</v>
      </c>
      <c r="F87" s="68" t="s">
        <v>151</v>
      </c>
      <c r="G87" s="71" t="s">
        <v>464</v>
      </c>
      <c r="H87" s="68" t="s">
        <v>261</v>
      </c>
      <c r="I87" s="55" t="s">
        <v>95</v>
      </c>
      <c r="J87" s="68" t="s">
        <v>151</v>
      </c>
      <c r="K87" s="55" t="s">
        <v>94</v>
      </c>
      <c r="L87" s="68" t="s">
        <v>151</v>
      </c>
      <c r="M87" s="55" t="s">
        <v>93</v>
      </c>
    </row>
    <row r="88" spans="2:13" x14ac:dyDescent="0.35">
      <c r="C88" s="225" t="s">
        <v>6</v>
      </c>
      <c r="D88" s="68"/>
      <c r="E88" s="67" t="s">
        <v>563</v>
      </c>
      <c r="F88" s="68"/>
      <c r="G88" s="67" t="s">
        <v>482</v>
      </c>
      <c r="H88" s="68" t="s">
        <v>261</v>
      </c>
      <c r="I88" s="55" t="s">
        <v>95</v>
      </c>
      <c r="J88" s="68" t="s">
        <v>261</v>
      </c>
      <c r="K88" s="71" t="s">
        <v>106</v>
      </c>
      <c r="L88" s="68" t="s">
        <v>90</v>
      </c>
      <c r="M88" s="71" t="s">
        <v>107</v>
      </c>
    </row>
    <row r="89" spans="2:13" x14ac:dyDescent="0.35">
      <c r="C89" s="225" t="s">
        <v>7</v>
      </c>
      <c r="D89" s="68"/>
      <c r="E89" s="67" t="s">
        <v>564</v>
      </c>
      <c r="F89" s="68"/>
      <c r="G89" s="67" t="s">
        <v>483</v>
      </c>
      <c r="H89" s="68"/>
      <c r="I89" s="67" t="s">
        <v>565</v>
      </c>
      <c r="J89" s="179"/>
      <c r="K89" s="179"/>
      <c r="L89" s="68" t="s">
        <v>90</v>
      </c>
      <c r="M89" s="71" t="s">
        <v>498</v>
      </c>
    </row>
    <row r="90" spans="2:13" x14ac:dyDescent="0.35">
      <c r="C90" s="225" t="s">
        <v>8</v>
      </c>
      <c r="D90" s="68"/>
      <c r="E90" s="67" t="s">
        <v>481</v>
      </c>
      <c r="F90" s="68"/>
      <c r="G90" s="67" t="s">
        <v>484</v>
      </c>
      <c r="H90" s="68"/>
      <c r="I90" s="67" t="s">
        <v>566</v>
      </c>
      <c r="J90" s="68" t="s">
        <v>140</v>
      </c>
      <c r="K90" s="71" t="s">
        <v>39</v>
      </c>
      <c r="L90" s="68"/>
      <c r="M90" s="71"/>
    </row>
    <row r="91" spans="2:13" x14ac:dyDescent="0.35">
      <c r="C91" s="225" t="s">
        <v>9</v>
      </c>
      <c r="D91" s="68"/>
      <c r="E91" s="67" t="s">
        <v>481</v>
      </c>
      <c r="F91" s="68"/>
      <c r="G91" s="67" t="s">
        <v>484</v>
      </c>
      <c r="H91" s="68"/>
      <c r="I91" s="67" t="s">
        <v>486</v>
      </c>
      <c r="J91" s="68" t="s">
        <v>261</v>
      </c>
      <c r="K91" s="71" t="s">
        <v>466</v>
      </c>
      <c r="L91" s="68"/>
      <c r="M91" s="55"/>
    </row>
    <row r="92" spans="2:13" x14ac:dyDescent="0.35">
      <c r="C92" s="225" t="s">
        <v>10</v>
      </c>
      <c r="D92" s="68"/>
      <c r="E92" s="55"/>
      <c r="F92" s="68"/>
      <c r="G92" s="179"/>
      <c r="H92" s="68"/>
      <c r="I92" s="67" t="s">
        <v>486</v>
      </c>
      <c r="J92" s="68"/>
      <c r="K92" s="168"/>
      <c r="L92" s="68"/>
      <c r="M92" s="55"/>
    </row>
    <row r="93" spans="2:13" x14ac:dyDescent="0.35">
      <c r="C93" s="225" t="s">
        <v>11</v>
      </c>
      <c r="D93" s="169"/>
      <c r="E93" s="171"/>
      <c r="F93" s="169" t="s">
        <v>90</v>
      </c>
      <c r="G93" s="170" t="s">
        <v>105</v>
      </c>
      <c r="H93" s="169"/>
      <c r="I93" s="171"/>
      <c r="J93" s="169"/>
      <c r="K93" s="171"/>
      <c r="L93" s="169"/>
      <c r="M93" s="171"/>
    </row>
    <row r="95" spans="2:13" x14ac:dyDescent="0.35">
      <c r="B95" s="216" t="s">
        <v>599</v>
      </c>
      <c r="C95" s="174"/>
      <c r="D95" s="279" t="s">
        <v>692</v>
      </c>
      <c r="E95" s="280"/>
      <c r="F95" s="253" t="s">
        <v>693</v>
      </c>
      <c r="G95" s="249"/>
      <c r="H95" s="253" t="s">
        <v>694</v>
      </c>
      <c r="I95" s="249"/>
      <c r="J95" s="253" t="s">
        <v>695</v>
      </c>
      <c r="K95" s="249"/>
      <c r="L95" s="248" t="s">
        <v>696</v>
      </c>
      <c r="M95" s="249"/>
    </row>
    <row r="96" spans="2:13" x14ac:dyDescent="0.35">
      <c r="C96" s="225" t="s">
        <v>13</v>
      </c>
      <c r="D96" s="167"/>
      <c r="E96" s="178"/>
      <c r="F96" s="167"/>
      <c r="G96" s="178"/>
      <c r="H96" s="167"/>
      <c r="I96" s="178"/>
      <c r="J96" s="167"/>
      <c r="K96" s="178"/>
      <c r="L96" s="167"/>
      <c r="M96" s="178"/>
    </row>
    <row r="97" spans="2:13" x14ac:dyDescent="0.35">
      <c r="C97" s="225" t="s">
        <v>0</v>
      </c>
      <c r="D97" s="68" t="s">
        <v>151</v>
      </c>
      <c r="E97" s="55" t="s">
        <v>93</v>
      </c>
      <c r="F97" s="68" t="s">
        <v>151</v>
      </c>
      <c r="G97" s="55" t="s">
        <v>91</v>
      </c>
      <c r="H97" s="68"/>
      <c r="I97" s="71"/>
      <c r="J97" s="68" t="s">
        <v>151</v>
      </c>
      <c r="K97" s="55" t="s">
        <v>91</v>
      </c>
      <c r="L97" s="68" t="s">
        <v>261</v>
      </c>
      <c r="M97" s="55" t="s">
        <v>95</v>
      </c>
    </row>
    <row r="98" spans="2:13" x14ac:dyDescent="0.35">
      <c r="C98" s="225" t="s">
        <v>1</v>
      </c>
      <c r="D98" s="68" t="s">
        <v>151</v>
      </c>
      <c r="E98" s="55" t="s">
        <v>93</v>
      </c>
      <c r="F98" s="68" t="s">
        <v>151</v>
      </c>
      <c r="G98" s="55" t="s">
        <v>91</v>
      </c>
      <c r="H98" s="68" t="s">
        <v>261</v>
      </c>
      <c r="I98" s="71" t="s">
        <v>463</v>
      </c>
      <c r="J98" s="68" t="s">
        <v>151</v>
      </c>
      <c r="K98" s="55" t="s">
        <v>91</v>
      </c>
      <c r="L98" s="68" t="s">
        <v>261</v>
      </c>
      <c r="M98" s="55" t="s">
        <v>95</v>
      </c>
    </row>
    <row r="99" spans="2:13" x14ac:dyDescent="0.35">
      <c r="C99" s="225" t="s">
        <v>2</v>
      </c>
      <c r="D99" s="68" t="s">
        <v>151</v>
      </c>
      <c r="E99" s="55" t="s">
        <v>92</v>
      </c>
      <c r="F99" s="179"/>
      <c r="G99" s="67" t="s">
        <v>487</v>
      </c>
      <c r="H99" s="68" t="s">
        <v>261</v>
      </c>
      <c r="I99" s="55" t="s">
        <v>92</v>
      </c>
      <c r="K99" s="67" t="s">
        <v>488</v>
      </c>
      <c r="L99" s="68"/>
      <c r="M99" s="67" t="s">
        <v>489</v>
      </c>
    </row>
    <row r="100" spans="2:13" x14ac:dyDescent="0.35">
      <c r="C100" s="225" t="s">
        <v>3</v>
      </c>
      <c r="D100" s="68" t="s">
        <v>151</v>
      </c>
      <c r="E100" s="55" t="s">
        <v>92</v>
      </c>
      <c r="F100" s="179"/>
      <c r="G100" s="67" t="s">
        <v>487</v>
      </c>
      <c r="H100" s="68" t="s">
        <v>151</v>
      </c>
      <c r="I100" s="55" t="s">
        <v>92</v>
      </c>
      <c r="K100" s="67" t="s">
        <v>488</v>
      </c>
      <c r="L100" s="68"/>
      <c r="M100" s="67" t="s">
        <v>489</v>
      </c>
    </row>
    <row r="101" spans="2:13" x14ac:dyDescent="0.35">
      <c r="C101" s="225" t="s">
        <v>4</v>
      </c>
      <c r="D101" s="68" t="s">
        <v>151</v>
      </c>
      <c r="E101" s="55" t="s">
        <v>94</v>
      </c>
      <c r="F101" s="68" t="s">
        <v>17</v>
      </c>
      <c r="G101" s="71" t="s">
        <v>515</v>
      </c>
      <c r="H101" s="68" t="s">
        <v>261</v>
      </c>
      <c r="I101" s="55" t="s">
        <v>94</v>
      </c>
      <c r="J101" s="68" t="s">
        <v>151</v>
      </c>
      <c r="K101" s="55" t="s">
        <v>92</v>
      </c>
      <c r="L101" s="68" t="s">
        <v>151</v>
      </c>
      <c r="M101" s="55" t="s">
        <v>93</v>
      </c>
    </row>
    <row r="102" spans="2:13" x14ac:dyDescent="0.35">
      <c r="C102" s="225" t="s">
        <v>5</v>
      </c>
      <c r="D102" s="68" t="s">
        <v>151</v>
      </c>
      <c r="E102" s="55" t="s">
        <v>94</v>
      </c>
      <c r="F102" s="68" t="s">
        <v>151</v>
      </c>
      <c r="G102" s="71" t="s">
        <v>464</v>
      </c>
      <c r="H102" s="68" t="s">
        <v>261</v>
      </c>
      <c r="I102" s="55" t="s">
        <v>95</v>
      </c>
      <c r="J102" s="68" t="s">
        <v>151</v>
      </c>
      <c r="K102" s="55" t="s">
        <v>94</v>
      </c>
      <c r="L102" s="68" t="s">
        <v>151</v>
      </c>
      <c r="M102" s="55" t="s">
        <v>93</v>
      </c>
    </row>
    <row r="103" spans="2:13" x14ac:dyDescent="0.35">
      <c r="C103" s="225" t="s">
        <v>6</v>
      </c>
      <c r="D103" s="68"/>
      <c r="E103" s="67" t="s">
        <v>563</v>
      </c>
      <c r="F103" s="68"/>
      <c r="G103" s="67" t="s">
        <v>482</v>
      </c>
      <c r="H103" s="68" t="s">
        <v>261</v>
      </c>
      <c r="I103" s="55" t="s">
        <v>95</v>
      </c>
      <c r="J103" s="68" t="s">
        <v>261</v>
      </c>
      <c r="K103" s="71" t="s">
        <v>106</v>
      </c>
      <c r="L103" s="68" t="s">
        <v>90</v>
      </c>
      <c r="M103" s="71" t="s">
        <v>107</v>
      </c>
    </row>
    <row r="104" spans="2:13" x14ac:dyDescent="0.35">
      <c r="C104" s="225" t="s">
        <v>7</v>
      </c>
      <c r="D104" s="68"/>
      <c r="E104" s="67" t="s">
        <v>564</v>
      </c>
      <c r="F104" s="68"/>
      <c r="G104" s="67" t="s">
        <v>483</v>
      </c>
      <c r="H104" s="68"/>
      <c r="I104" s="67" t="s">
        <v>565</v>
      </c>
      <c r="J104" s="179"/>
      <c r="K104" s="179"/>
      <c r="L104" s="68" t="s">
        <v>90</v>
      </c>
      <c r="M104" s="71" t="s">
        <v>498</v>
      </c>
    </row>
    <row r="105" spans="2:13" x14ac:dyDescent="0.35">
      <c r="C105" s="225" t="s">
        <v>8</v>
      </c>
      <c r="D105" s="68"/>
      <c r="E105" s="67" t="s">
        <v>481</v>
      </c>
      <c r="F105" s="68"/>
      <c r="G105" s="67" t="s">
        <v>484</v>
      </c>
      <c r="H105" s="68"/>
      <c r="I105" s="67" t="s">
        <v>566</v>
      </c>
      <c r="J105" s="68" t="s">
        <v>140</v>
      </c>
      <c r="K105" s="71" t="s">
        <v>39</v>
      </c>
      <c r="L105" s="68"/>
      <c r="M105" s="71"/>
    </row>
    <row r="106" spans="2:13" x14ac:dyDescent="0.35">
      <c r="C106" s="225" t="s">
        <v>9</v>
      </c>
      <c r="D106" s="68"/>
      <c r="E106" s="67" t="s">
        <v>481</v>
      </c>
      <c r="F106" s="68"/>
      <c r="G106" s="67" t="s">
        <v>484</v>
      </c>
      <c r="H106" s="68"/>
      <c r="I106" s="67" t="s">
        <v>486</v>
      </c>
      <c r="J106" s="68" t="s">
        <v>261</v>
      </c>
      <c r="K106" s="71" t="s">
        <v>466</v>
      </c>
      <c r="L106" s="68"/>
      <c r="M106" s="55"/>
    </row>
    <row r="107" spans="2:13" x14ac:dyDescent="0.35">
      <c r="C107" s="225" t="s">
        <v>10</v>
      </c>
      <c r="D107" s="68"/>
      <c r="E107" s="55"/>
      <c r="F107" s="68"/>
      <c r="G107" s="179"/>
      <c r="H107" s="68"/>
      <c r="I107" s="67" t="s">
        <v>486</v>
      </c>
      <c r="J107" s="68"/>
      <c r="K107" s="168"/>
      <c r="L107" s="68"/>
      <c r="M107" s="55"/>
    </row>
    <row r="108" spans="2:13" x14ac:dyDescent="0.35">
      <c r="C108" s="225" t="s">
        <v>11</v>
      </c>
      <c r="D108" s="169"/>
      <c r="E108" s="171"/>
      <c r="F108" s="169"/>
      <c r="G108" s="170"/>
      <c r="H108" s="169"/>
      <c r="I108" s="171"/>
      <c r="J108" s="169"/>
      <c r="K108" s="171"/>
      <c r="L108" s="169"/>
      <c r="M108" s="171"/>
    </row>
    <row r="110" spans="2:13" x14ac:dyDescent="0.35">
      <c r="B110" s="216" t="s">
        <v>600</v>
      </c>
      <c r="C110" s="174"/>
      <c r="D110" s="253" t="s">
        <v>697</v>
      </c>
      <c r="E110" s="249"/>
      <c r="F110" s="253" t="s">
        <v>698</v>
      </c>
      <c r="G110" s="249"/>
      <c r="H110" s="253" t="s">
        <v>699</v>
      </c>
      <c r="I110" s="249"/>
      <c r="J110" s="253" t="s">
        <v>700</v>
      </c>
      <c r="K110" s="249"/>
      <c r="L110" s="248" t="s">
        <v>701</v>
      </c>
      <c r="M110" s="249"/>
    </row>
    <row r="111" spans="2:13" x14ac:dyDescent="0.35">
      <c r="C111" s="225" t="s">
        <v>13</v>
      </c>
      <c r="D111" s="167"/>
      <c r="E111" s="178"/>
      <c r="F111" s="167"/>
      <c r="G111" s="178"/>
      <c r="H111" s="167"/>
      <c r="I111" s="178"/>
      <c r="J111" s="167"/>
      <c r="K111" s="178"/>
      <c r="L111" s="167"/>
      <c r="M111" s="178"/>
    </row>
    <row r="112" spans="2:13" x14ac:dyDescent="0.35">
      <c r="C112" s="225" t="s">
        <v>0</v>
      </c>
      <c r="D112" s="68" t="s">
        <v>151</v>
      </c>
      <c r="E112" s="55" t="s">
        <v>93</v>
      </c>
      <c r="F112" s="68" t="s">
        <v>151</v>
      </c>
      <c r="G112" s="55" t="s">
        <v>91</v>
      </c>
      <c r="H112" s="68"/>
      <c r="I112" s="71"/>
      <c r="J112" s="68" t="s">
        <v>151</v>
      </c>
      <c r="K112" s="55" t="s">
        <v>91</v>
      </c>
      <c r="L112" s="68" t="s">
        <v>261</v>
      </c>
      <c r="M112" s="55" t="s">
        <v>95</v>
      </c>
    </row>
    <row r="113" spans="2:13" x14ac:dyDescent="0.35">
      <c r="C113" s="225" t="s">
        <v>1</v>
      </c>
      <c r="D113" s="68" t="s">
        <v>151</v>
      </c>
      <c r="E113" s="55" t="s">
        <v>93</v>
      </c>
      <c r="F113" s="68" t="s">
        <v>151</v>
      </c>
      <c r="G113" s="55" t="s">
        <v>91</v>
      </c>
      <c r="H113" s="68" t="s">
        <v>261</v>
      </c>
      <c r="I113" s="71" t="s">
        <v>463</v>
      </c>
      <c r="J113" s="68" t="s">
        <v>151</v>
      </c>
      <c r="K113" s="55" t="s">
        <v>91</v>
      </c>
      <c r="L113" s="68" t="s">
        <v>261</v>
      </c>
      <c r="M113" s="55" t="s">
        <v>95</v>
      </c>
    </row>
    <row r="114" spans="2:13" x14ac:dyDescent="0.35">
      <c r="C114" s="225" t="s">
        <v>2</v>
      </c>
      <c r="D114" s="68" t="s">
        <v>151</v>
      </c>
      <c r="E114" s="55" t="s">
        <v>92</v>
      </c>
      <c r="F114" s="179"/>
      <c r="G114" s="67" t="s">
        <v>487</v>
      </c>
      <c r="H114" s="68" t="s">
        <v>261</v>
      </c>
      <c r="I114" s="55" t="s">
        <v>92</v>
      </c>
      <c r="K114" s="67" t="s">
        <v>488</v>
      </c>
      <c r="L114" s="68"/>
      <c r="M114" s="67" t="s">
        <v>489</v>
      </c>
    </row>
    <row r="115" spans="2:13" x14ac:dyDescent="0.35">
      <c r="C115" s="225" t="s">
        <v>3</v>
      </c>
      <c r="D115" s="68" t="s">
        <v>151</v>
      </c>
      <c r="E115" s="55" t="s">
        <v>92</v>
      </c>
      <c r="F115" s="179"/>
      <c r="G115" s="67" t="s">
        <v>487</v>
      </c>
      <c r="H115" s="68" t="s">
        <v>151</v>
      </c>
      <c r="I115" s="55" t="s">
        <v>92</v>
      </c>
      <c r="K115" s="67" t="s">
        <v>488</v>
      </c>
      <c r="L115" s="68"/>
      <c r="M115" s="67" t="s">
        <v>489</v>
      </c>
    </row>
    <row r="116" spans="2:13" x14ac:dyDescent="0.35">
      <c r="C116" s="225" t="s">
        <v>4</v>
      </c>
      <c r="D116" s="68" t="s">
        <v>151</v>
      </c>
      <c r="E116" s="55" t="s">
        <v>94</v>
      </c>
      <c r="F116" s="68" t="s">
        <v>17</v>
      </c>
      <c r="G116" s="71" t="s">
        <v>515</v>
      </c>
      <c r="H116" s="68" t="s">
        <v>261</v>
      </c>
      <c r="I116" s="55" t="s">
        <v>94</v>
      </c>
      <c r="J116" s="68" t="s">
        <v>151</v>
      </c>
      <c r="K116" s="55" t="s">
        <v>92</v>
      </c>
      <c r="L116" s="68" t="s">
        <v>151</v>
      </c>
      <c r="M116" s="55" t="s">
        <v>93</v>
      </c>
    </row>
    <row r="117" spans="2:13" x14ac:dyDescent="0.35">
      <c r="C117" s="225" t="s">
        <v>5</v>
      </c>
      <c r="D117" s="68" t="s">
        <v>151</v>
      </c>
      <c r="E117" s="55" t="s">
        <v>94</v>
      </c>
      <c r="F117" s="68" t="s">
        <v>151</v>
      </c>
      <c r="G117" s="71" t="s">
        <v>464</v>
      </c>
      <c r="H117" s="68" t="s">
        <v>261</v>
      </c>
      <c r="I117" s="55" t="s">
        <v>95</v>
      </c>
      <c r="J117" s="68" t="s">
        <v>151</v>
      </c>
      <c r="K117" s="55" t="s">
        <v>94</v>
      </c>
      <c r="L117" s="68" t="s">
        <v>151</v>
      </c>
      <c r="M117" s="55" t="s">
        <v>93</v>
      </c>
    </row>
    <row r="118" spans="2:13" x14ac:dyDescent="0.35">
      <c r="C118" s="225" t="s">
        <v>6</v>
      </c>
      <c r="D118" s="68"/>
      <c r="E118" s="67" t="s">
        <v>567</v>
      </c>
      <c r="F118" s="68"/>
      <c r="G118" s="67" t="s">
        <v>482</v>
      </c>
      <c r="H118" s="68" t="s">
        <v>261</v>
      </c>
      <c r="I118" s="55" t="s">
        <v>95</v>
      </c>
      <c r="J118" s="68" t="s">
        <v>261</v>
      </c>
      <c r="K118" s="71" t="s">
        <v>106</v>
      </c>
      <c r="L118" s="68" t="s">
        <v>90</v>
      </c>
      <c r="M118" s="71" t="s">
        <v>107</v>
      </c>
    </row>
    <row r="119" spans="2:13" x14ac:dyDescent="0.35">
      <c r="C119" s="225" t="s">
        <v>7</v>
      </c>
      <c r="D119" s="68"/>
      <c r="E119" s="67" t="s">
        <v>567</v>
      </c>
      <c r="F119" s="68"/>
      <c r="G119" s="67" t="s">
        <v>483</v>
      </c>
      <c r="H119" s="68"/>
      <c r="I119" s="67" t="s">
        <v>561</v>
      </c>
      <c r="J119" s="179"/>
      <c r="K119" s="179"/>
      <c r="L119" s="68" t="s">
        <v>90</v>
      </c>
      <c r="M119" s="71" t="s">
        <v>498</v>
      </c>
    </row>
    <row r="120" spans="2:13" x14ac:dyDescent="0.35">
      <c r="C120" s="225" t="s">
        <v>8</v>
      </c>
      <c r="D120" s="68"/>
      <c r="E120" s="67" t="s">
        <v>481</v>
      </c>
      <c r="F120" s="68"/>
      <c r="G120" s="67" t="s">
        <v>484</v>
      </c>
      <c r="H120" s="68"/>
      <c r="I120" s="67" t="s">
        <v>562</v>
      </c>
      <c r="J120" s="68" t="s">
        <v>140</v>
      </c>
      <c r="K120" s="71" t="s">
        <v>39</v>
      </c>
      <c r="L120" s="68"/>
      <c r="M120" s="71"/>
    </row>
    <row r="121" spans="2:13" x14ac:dyDescent="0.35">
      <c r="C121" s="225" t="s">
        <v>9</v>
      </c>
      <c r="D121" s="68"/>
      <c r="E121" s="67" t="s">
        <v>481</v>
      </c>
      <c r="F121" s="68"/>
      <c r="G121" s="67" t="s">
        <v>484</v>
      </c>
      <c r="H121" s="68"/>
      <c r="I121" s="67" t="s">
        <v>486</v>
      </c>
      <c r="J121" s="68" t="s">
        <v>261</v>
      </c>
      <c r="K121" s="71" t="s">
        <v>466</v>
      </c>
      <c r="L121" s="68"/>
      <c r="M121" s="55"/>
    </row>
    <row r="122" spans="2:13" x14ac:dyDescent="0.35">
      <c r="C122" s="225" t="s">
        <v>10</v>
      </c>
      <c r="D122" s="68"/>
      <c r="E122" s="55"/>
      <c r="F122" s="68"/>
      <c r="G122" s="179"/>
      <c r="H122" s="68"/>
      <c r="I122" s="67" t="s">
        <v>486</v>
      </c>
      <c r="J122" s="68"/>
      <c r="K122" s="168"/>
      <c r="L122" s="68"/>
      <c r="M122" s="55"/>
    </row>
    <row r="123" spans="2:13" x14ac:dyDescent="0.35">
      <c r="C123" s="225" t="s">
        <v>11</v>
      </c>
      <c r="D123" s="169"/>
      <c r="E123" s="171"/>
      <c r="F123" s="169"/>
      <c r="G123" s="170"/>
      <c r="H123" s="169"/>
      <c r="I123" s="171"/>
      <c r="J123" s="169"/>
      <c r="K123" s="171"/>
      <c r="L123" s="169"/>
      <c r="M123" s="171"/>
    </row>
    <row r="125" spans="2:13" x14ac:dyDescent="0.35">
      <c r="B125" s="216" t="s">
        <v>601</v>
      </c>
      <c r="C125" s="174"/>
      <c r="D125" s="253" t="s">
        <v>702</v>
      </c>
      <c r="E125" s="249"/>
      <c r="F125" s="279" t="s">
        <v>703</v>
      </c>
      <c r="G125" s="280"/>
      <c r="H125" s="253" t="s">
        <v>704</v>
      </c>
      <c r="I125" s="249"/>
      <c r="J125" s="253" t="s">
        <v>705</v>
      </c>
      <c r="K125" s="249"/>
      <c r="L125" s="248" t="s">
        <v>706</v>
      </c>
      <c r="M125" s="249"/>
    </row>
    <row r="126" spans="2:13" x14ac:dyDescent="0.35">
      <c r="C126" s="225" t="s">
        <v>13</v>
      </c>
      <c r="D126" s="167"/>
      <c r="E126" s="178"/>
      <c r="F126" s="167"/>
      <c r="G126" s="178"/>
      <c r="H126" s="167"/>
      <c r="I126" s="178"/>
      <c r="J126" s="167"/>
      <c r="K126" s="178"/>
      <c r="L126" s="167"/>
      <c r="M126" s="178"/>
    </row>
    <row r="127" spans="2:13" x14ac:dyDescent="0.35">
      <c r="C127" s="225" t="s">
        <v>0</v>
      </c>
      <c r="D127" s="68" t="s">
        <v>151</v>
      </c>
      <c r="E127" s="55" t="s">
        <v>93</v>
      </c>
      <c r="F127" s="68" t="s">
        <v>151</v>
      </c>
      <c r="G127" s="55" t="s">
        <v>91</v>
      </c>
      <c r="H127" s="68"/>
      <c r="I127" s="71"/>
      <c r="J127" s="68" t="s">
        <v>151</v>
      </c>
      <c r="K127" s="55" t="s">
        <v>91</v>
      </c>
      <c r="L127" s="68" t="s">
        <v>261</v>
      </c>
      <c r="M127" s="55" t="s">
        <v>95</v>
      </c>
    </row>
    <row r="128" spans="2:13" x14ac:dyDescent="0.35">
      <c r="C128" s="225" t="s">
        <v>1</v>
      </c>
      <c r="D128" s="68" t="s">
        <v>151</v>
      </c>
      <c r="E128" s="55" t="s">
        <v>93</v>
      </c>
      <c r="F128" s="68" t="s">
        <v>151</v>
      </c>
      <c r="G128" s="55" t="s">
        <v>91</v>
      </c>
      <c r="H128" s="68" t="s">
        <v>261</v>
      </c>
      <c r="I128" s="71" t="s">
        <v>463</v>
      </c>
      <c r="J128" s="68" t="s">
        <v>151</v>
      </c>
      <c r="K128" s="55" t="s">
        <v>91</v>
      </c>
      <c r="L128" s="68" t="s">
        <v>261</v>
      </c>
      <c r="M128" s="55" t="s">
        <v>95</v>
      </c>
    </row>
    <row r="129" spans="2:13" x14ac:dyDescent="0.35">
      <c r="C129" s="225" t="s">
        <v>2</v>
      </c>
      <c r="D129" s="68" t="s">
        <v>151</v>
      </c>
      <c r="E129" s="55" t="s">
        <v>92</v>
      </c>
      <c r="F129" s="179"/>
      <c r="G129" s="67" t="s">
        <v>487</v>
      </c>
      <c r="H129" s="68" t="s">
        <v>261</v>
      </c>
      <c r="I129" s="55" t="s">
        <v>92</v>
      </c>
      <c r="K129" s="67" t="s">
        <v>488</v>
      </c>
      <c r="L129" s="68"/>
      <c r="M129" s="67" t="s">
        <v>489</v>
      </c>
    </row>
    <row r="130" spans="2:13" x14ac:dyDescent="0.35">
      <c r="C130" s="225" t="s">
        <v>3</v>
      </c>
      <c r="D130" s="68" t="s">
        <v>151</v>
      </c>
      <c r="E130" s="55" t="s">
        <v>92</v>
      </c>
      <c r="F130" s="179"/>
      <c r="G130" s="67" t="s">
        <v>487</v>
      </c>
      <c r="H130" s="68" t="s">
        <v>151</v>
      </c>
      <c r="I130" s="55" t="s">
        <v>92</v>
      </c>
      <c r="K130" s="67" t="s">
        <v>488</v>
      </c>
      <c r="L130" s="68"/>
      <c r="M130" s="67" t="s">
        <v>489</v>
      </c>
    </row>
    <row r="131" spans="2:13" x14ac:dyDescent="0.35">
      <c r="C131" s="225" t="s">
        <v>4</v>
      </c>
      <c r="D131" s="68" t="s">
        <v>151</v>
      </c>
      <c r="E131" s="55" t="s">
        <v>94</v>
      </c>
      <c r="F131" s="68" t="s">
        <v>17</v>
      </c>
      <c r="G131" s="71" t="s">
        <v>515</v>
      </c>
      <c r="H131" s="68" t="s">
        <v>261</v>
      </c>
      <c r="I131" s="55" t="s">
        <v>94</v>
      </c>
      <c r="J131" s="68" t="s">
        <v>151</v>
      </c>
      <c r="K131" s="55" t="s">
        <v>92</v>
      </c>
      <c r="L131" s="68" t="s">
        <v>151</v>
      </c>
      <c r="M131" s="55" t="s">
        <v>93</v>
      </c>
    </row>
    <row r="132" spans="2:13" x14ac:dyDescent="0.35">
      <c r="C132" s="225" t="s">
        <v>5</v>
      </c>
      <c r="D132" s="68" t="s">
        <v>151</v>
      </c>
      <c r="E132" s="55" t="s">
        <v>94</v>
      </c>
      <c r="F132" s="68" t="s">
        <v>151</v>
      </c>
      <c r="G132" s="71" t="s">
        <v>464</v>
      </c>
      <c r="H132" s="68" t="s">
        <v>261</v>
      </c>
      <c r="I132" s="55" t="s">
        <v>95</v>
      </c>
      <c r="J132" s="68" t="s">
        <v>151</v>
      </c>
      <c r="K132" s="55" t="s">
        <v>94</v>
      </c>
      <c r="L132" s="68" t="s">
        <v>151</v>
      </c>
      <c r="M132" s="55" t="s">
        <v>93</v>
      </c>
    </row>
    <row r="133" spans="2:13" x14ac:dyDescent="0.35">
      <c r="C133" s="225" t="s">
        <v>6</v>
      </c>
      <c r="D133" s="68"/>
      <c r="E133" s="67" t="s">
        <v>567</v>
      </c>
      <c r="F133" s="68"/>
      <c r="G133" s="67" t="s">
        <v>482</v>
      </c>
      <c r="H133" s="68" t="s">
        <v>261</v>
      </c>
      <c r="I133" s="55" t="s">
        <v>95</v>
      </c>
      <c r="J133" s="68" t="s">
        <v>261</v>
      </c>
      <c r="K133" s="71" t="s">
        <v>106</v>
      </c>
      <c r="L133" s="68" t="s">
        <v>90</v>
      </c>
      <c r="M133" s="71" t="s">
        <v>107</v>
      </c>
    </row>
    <row r="134" spans="2:13" x14ac:dyDescent="0.35">
      <c r="C134" s="225" t="s">
        <v>7</v>
      </c>
      <c r="D134" s="68"/>
      <c r="E134" s="67" t="s">
        <v>567</v>
      </c>
      <c r="F134" s="68"/>
      <c r="G134" s="67" t="s">
        <v>483</v>
      </c>
      <c r="H134" s="68"/>
      <c r="I134" s="67" t="s">
        <v>565</v>
      </c>
      <c r="J134" s="179"/>
      <c r="K134" s="179"/>
      <c r="L134" s="68" t="s">
        <v>90</v>
      </c>
      <c r="M134" s="71" t="s">
        <v>498</v>
      </c>
    </row>
    <row r="135" spans="2:13" x14ac:dyDescent="0.35">
      <c r="C135" s="225" t="s">
        <v>8</v>
      </c>
      <c r="D135" s="68"/>
      <c r="E135" s="67" t="s">
        <v>481</v>
      </c>
      <c r="F135" s="68"/>
      <c r="G135" s="67" t="s">
        <v>484</v>
      </c>
      <c r="H135" s="68"/>
      <c r="I135" s="67" t="s">
        <v>566</v>
      </c>
      <c r="J135" s="68" t="s">
        <v>140</v>
      </c>
      <c r="K135" s="71" t="s">
        <v>39</v>
      </c>
      <c r="L135" s="68"/>
      <c r="M135" s="71"/>
    </row>
    <row r="136" spans="2:13" x14ac:dyDescent="0.35">
      <c r="C136" s="225" t="s">
        <v>9</v>
      </c>
      <c r="D136" s="68"/>
      <c r="E136" s="67" t="s">
        <v>481</v>
      </c>
      <c r="F136" s="68"/>
      <c r="G136" s="67" t="s">
        <v>484</v>
      </c>
      <c r="H136" s="68"/>
      <c r="I136" s="67" t="s">
        <v>486</v>
      </c>
      <c r="J136" s="68" t="s">
        <v>261</v>
      </c>
      <c r="K136" s="71" t="s">
        <v>466</v>
      </c>
      <c r="L136" s="68"/>
      <c r="M136" s="55"/>
    </row>
    <row r="137" spans="2:13" x14ac:dyDescent="0.35">
      <c r="C137" s="225" t="s">
        <v>10</v>
      </c>
      <c r="D137" s="68"/>
      <c r="E137" s="55"/>
      <c r="F137" s="68"/>
      <c r="G137" s="179"/>
      <c r="H137" s="68"/>
      <c r="I137" s="67" t="s">
        <v>486</v>
      </c>
      <c r="J137" s="68"/>
      <c r="K137" s="168"/>
      <c r="L137" s="68"/>
      <c r="M137" s="55"/>
    </row>
    <row r="138" spans="2:13" x14ac:dyDescent="0.35">
      <c r="C138" s="225" t="s">
        <v>11</v>
      </c>
      <c r="D138" s="169"/>
      <c r="E138" s="171"/>
      <c r="F138" s="169"/>
      <c r="G138" s="170"/>
      <c r="H138" s="169"/>
      <c r="I138" s="171"/>
      <c r="J138" s="169"/>
      <c r="K138" s="171"/>
      <c r="L138" s="169"/>
      <c r="M138" s="171"/>
    </row>
    <row r="139" spans="2:13" x14ac:dyDescent="0.35">
      <c r="E139" s="216" t="s">
        <v>766</v>
      </c>
    </row>
    <row r="140" spans="2:13" x14ac:dyDescent="0.35">
      <c r="B140" s="216" t="s">
        <v>602</v>
      </c>
      <c r="C140" s="174"/>
      <c r="D140" s="253" t="s">
        <v>707</v>
      </c>
      <c r="E140" s="249"/>
      <c r="F140" s="253" t="s">
        <v>708</v>
      </c>
      <c r="G140" s="249"/>
      <c r="H140" s="253" t="s">
        <v>709</v>
      </c>
      <c r="I140" s="249"/>
      <c r="J140" s="253" t="s">
        <v>710</v>
      </c>
      <c r="K140" s="249"/>
      <c r="L140" s="248" t="s">
        <v>711</v>
      </c>
      <c r="M140" s="249"/>
    </row>
    <row r="141" spans="2:13" x14ac:dyDescent="0.35">
      <c r="C141" s="225" t="s">
        <v>13</v>
      </c>
      <c r="D141" s="167"/>
      <c r="E141" s="178"/>
      <c r="F141" s="167"/>
      <c r="G141" s="178"/>
      <c r="H141" s="167"/>
      <c r="I141" s="178"/>
      <c r="J141" s="167"/>
      <c r="K141" s="178"/>
      <c r="L141" s="167"/>
      <c r="M141" s="178"/>
    </row>
    <row r="142" spans="2:13" x14ac:dyDescent="0.35">
      <c r="C142" s="225" t="s">
        <v>0</v>
      </c>
      <c r="D142" s="68" t="s">
        <v>151</v>
      </c>
      <c r="E142" s="55" t="s">
        <v>93</v>
      </c>
      <c r="F142" s="68" t="s">
        <v>151</v>
      </c>
      <c r="G142" s="55" t="s">
        <v>91</v>
      </c>
      <c r="H142" s="68"/>
      <c r="I142" s="71"/>
      <c r="J142" s="68" t="s">
        <v>151</v>
      </c>
      <c r="K142" s="55" t="s">
        <v>91</v>
      </c>
      <c r="L142" s="68" t="s">
        <v>261</v>
      </c>
      <c r="M142" s="55" t="s">
        <v>95</v>
      </c>
    </row>
    <row r="143" spans="2:13" x14ac:dyDescent="0.35">
      <c r="C143" s="225" t="s">
        <v>1</v>
      </c>
      <c r="D143" s="68" t="s">
        <v>151</v>
      </c>
      <c r="E143" s="55" t="s">
        <v>93</v>
      </c>
      <c r="F143" s="68" t="s">
        <v>151</v>
      </c>
      <c r="G143" s="55" t="s">
        <v>91</v>
      </c>
      <c r="H143" s="68" t="s">
        <v>261</v>
      </c>
      <c r="I143" s="71" t="s">
        <v>463</v>
      </c>
      <c r="J143" s="68" t="s">
        <v>151</v>
      </c>
      <c r="K143" s="55" t="s">
        <v>91</v>
      </c>
      <c r="L143" s="68" t="s">
        <v>261</v>
      </c>
      <c r="M143" s="55" t="s">
        <v>95</v>
      </c>
    </row>
    <row r="144" spans="2:13" x14ac:dyDescent="0.35">
      <c r="C144" s="225" t="s">
        <v>2</v>
      </c>
      <c r="D144" s="68" t="s">
        <v>151</v>
      </c>
      <c r="E144" s="55" t="s">
        <v>92</v>
      </c>
      <c r="F144" s="179"/>
      <c r="G144" s="67" t="s">
        <v>487</v>
      </c>
      <c r="H144" s="68" t="s">
        <v>261</v>
      </c>
      <c r="I144" s="55" t="s">
        <v>92</v>
      </c>
      <c r="K144" s="67" t="s">
        <v>488</v>
      </c>
      <c r="L144" s="68"/>
      <c r="M144" s="67" t="s">
        <v>489</v>
      </c>
    </row>
    <row r="145" spans="2:13" x14ac:dyDescent="0.35">
      <c r="C145" s="225" t="s">
        <v>3</v>
      </c>
      <c r="D145" s="68" t="s">
        <v>151</v>
      </c>
      <c r="E145" s="55" t="s">
        <v>92</v>
      </c>
      <c r="F145" s="179"/>
      <c r="G145" s="67" t="s">
        <v>487</v>
      </c>
      <c r="H145" s="68" t="s">
        <v>151</v>
      </c>
      <c r="I145" s="55" t="s">
        <v>92</v>
      </c>
      <c r="K145" s="67" t="s">
        <v>488</v>
      </c>
      <c r="L145" s="68"/>
      <c r="M145" s="67" t="s">
        <v>489</v>
      </c>
    </row>
    <row r="146" spans="2:13" x14ac:dyDescent="0.35">
      <c r="C146" s="225" t="s">
        <v>4</v>
      </c>
      <c r="D146" s="68" t="s">
        <v>151</v>
      </c>
      <c r="E146" s="55" t="s">
        <v>94</v>
      </c>
      <c r="F146" s="68" t="s">
        <v>17</v>
      </c>
      <c r="G146" s="71" t="s">
        <v>515</v>
      </c>
      <c r="H146" s="68" t="s">
        <v>261</v>
      </c>
      <c r="I146" s="55" t="s">
        <v>94</v>
      </c>
      <c r="J146" s="68" t="s">
        <v>151</v>
      </c>
      <c r="K146" s="55" t="s">
        <v>92</v>
      </c>
      <c r="L146" s="68" t="s">
        <v>151</v>
      </c>
      <c r="M146" s="55" t="s">
        <v>93</v>
      </c>
    </row>
    <row r="147" spans="2:13" x14ac:dyDescent="0.35">
      <c r="C147" s="225" t="s">
        <v>5</v>
      </c>
      <c r="D147" s="68" t="s">
        <v>151</v>
      </c>
      <c r="E147" s="55" t="s">
        <v>94</v>
      </c>
      <c r="F147" s="68" t="s">
        <v>151</v>
      </c>
      <c r="G147" s="71" t="s">
        <v>464</v>
      </c>
      <c r="H147" s="68" t="s">
        <v>261</v>
      </c>
      <c r="I147" s="55" t="s">
        <v>95</v>
      </c>
      <c r="J147" s="68" t="s">
        <v>151</v>
      </c>
      <c r="K147" s="55" t="s">
        <v>94</v>
      </c>
      <c r="L147" s="68" t="s">
        <v>151</v>
      </c>
      <c r="M147" s="55" t="s">
        <v>93</v>
      </c>
    </row>
    <row r="148" spans="2:13" x14ac:dyDescent="0.35">
      <c r="C148" s="225" t="s">
        <v>6</v>
      </c>
      <c r="D148" s="68"/>
      <c r="E148" s="67" t="s">
        <v>480</v>
      </c>
      <c r="F148" s="68"/>
      <c r="G148" s="67" t="s">
        <v>482</v>
      </c>
      <c r="H148" s="68" t="s">
        <v>261</v>
      </c>
      <c r="I148" s="55" t="s">
        <v>95</v>
      </c>
      <c r="J148" s="68" t="s">
        <v>261</v>
      </c>
      <c r="K148" s="71" t="s">
        <v>106</v>
      </c>
      <c r="L148" s="68" t="s">
        <v>90</v>
      </c>
      <c r="M148" s="71" t="s">
        <v>107</v>
      </c>
    </row>
    <row r="149" spans="2:13" x14ac:dyDescent="0.35">
      <c r="C149" s="225" t="s">
        <v>7</v>
      </c>
      <c r="D149" s="68"/>
      <c r="E149" s="67" t="s">
        <v>480</v>
      </c>
      <c r="F149" s="68"/>
      <c r="G149" s="67" t="s">
        <v>483</v>
      </c>
      <c r="H149" s="68"/>
      <c r="I149" s="67" t="s">
        <v>485</v>
      </c>
      <c r="J149" s="179"/>
      <c r="K149" s="179"/>
      <c r="L149" s="68" t="s">
        <v>90</v>
      </c>
      <c r="M149" s="71" t="s">
        <v>498</v>
      </c>
    </row>
    <row r="150" spans="2:13" x14ac:dyDescent="0.35">
      <c r="C150" s="225" t="s">
        <v>8</v>
      </c>
      <c r="D150" s="68"/>
      <c r="E150" s="67" t="s">
        <v>481</v>
      </c>
      <c r="F150" s="68"/>
      <c r="G150" s="67" t="s">
        <v>484</v>
      </c>
      <c r="H150" s="68"/>
      <c r="I150" s="67" t="s">
        <v>485</v>
      </c>
      <c r="J150" s="68" t="s">
        <v>140</v>
      </c>
      <c r="K150" s="71" t="s">
        <v>39</v>
      </c>
      <c r="L150" s="68"/>
      <c r="M150" s="71"/>
    </row>
    <row r="151" spans="2:13" x14ac:dyDescent="0.35">
      <c r="C151" s="225" t="s">
        <v>9</v>
      </c>
      <c r="D151" s="68"/>
      <c r="E151" s="67" t="s">
        <v>481</v>
      </c>
      <c r="F151" s="68"/>
      <c r="G151" s="67" t="s">
        <v>484</v>
      </c>
      <c r="H151" s="68"/>
      <c r="I151" s="67" t="s">
        <v>486</v>
      </c>
      <c r="J151" s="68" t="s">
        <v>261</v>
      </c>
      <c r="K151" s="71" t="s">
        <v>466</v>
      </c>
      <c r="L151" s="68"/>
      <c r="M151" s="55"/>
    </row>
    <row r="152" spans="2:13" x14ac:dyDescent="0.35">
      <c r="C152" s="225" t="s">
        <v>10</v>
      </c>
      <c r="D152" s="68"/>
      <c r="E152" s="55"/>
      <c r="F152" s="68"/>
      <c r="G152" s="179"/>
      <c r="H152" s="68"/>
      <c r="I152" s="67" t="s">
        <v>486</v>
      </c>
      <c r="J152" s="68"/>
      <c r="K152" s="168"/>
      <c r="L152" s="68"/>
      <c r="M152" s="55"/>
    </row>
    <row r="153" spans="2:13" x14ac:dyDescent="0.35">
      <c r="C153" s="225" t="s">
        <v>11</v>
      </c>
      <c r="D153" s="169"/>
      <c r="E153" s="171"/>
      <c r="F153" s="169"/>
      <c r="G153" s="170"/>
      <c r="H153" s="169"/>
      <c r="I153" s="171"/>
      <c r="J153" s="169"/>
      <c r="K153" s="171"/>
      <c r="L153" s="169"/>
      <c r="M153" s="171"/>
    </row>
    <row r="154" spans="2:13" x14ac:dyDescent="0.35">
      <c r="B154" s="216" t="s">
        <v>607</v>
      </c>
    </row>
    <row r="155" spans="2:13" x14ac:dyDescent="0.35">
      <c r="B155" s="216" t="s">
        <v>603</v>
      </c>
      <c r="C155" s="174"/>
      <c r="D155" s="270" t="s">
        <v>712</v>
      </c>
      <c r="E155" s="271"/>
      <c r="F155" s="253" t="s">
        <v>713</v>
      </c>
      <c r="G155" s="249"/>
      <c r="H155" s="253" t="s">
        <v>714</v>
      </c>
      <c r="I155" s="249"/>
      <c r="J155" s="253" t="s">
        <v>715</v>
      </c>
      <c r="K155" s="249"/>
      <c r="L155" s="248" t="s">
        <v>716</v>
      </c>
      <c r="M155" s="249"/>
    </row>
    <row r="156" spans="2:13" x14ac:dyDescent="0.35">
      <c r="C156" s="225" t="s">
        <v>13</v>
      </c>
      <c r="D156" s="167"/>
      <c r="E156" s="178"/>
      <c r="F156" s="167"/>
      <c r="G156" s="178"/>
      <c r="H156" s="167"/>
      <c r="I156" s="178"/>
      <c r="J156" s="167"/>
      <c r="K156" s="178"/>
      <c r="L156" s="167"/>
      <c r="M156" s="178"/>
    </row>
    <row r="157" spans="2:13" x14ac:dyDescent="0.35">
      <c r="C157" s="225" t="s">
        <v>0</v>
      </c>
      <c r="D157" s="68" t="s">
        <v>151</v>
      </c>
      <c r="E157" s="55" t="s">
        <v>93</v>
      </c>
      <c r="F157" s="68" t="s">
        <v>151</v>
      </c>
      <c r="G157" s="55" t="s">
        <v>91</v>
      </c>
      <c r="H157" s="68"/>
      <c r="I157" s="71"/>
      <c r="J157" s="68" t="s">
        <v>151</v>
      </c>
      <c r="K157" s="55" t="s">
        <v>91</v>
      </c>
      <c r="L157" s="68" t="s">
        <v>261</v>
      </c>
      <c r="M157" s="55" t="s">
        <v>95</v>
      </c>
    </row>
    <row r="158" spans="2:13" x14ac:dyDescent="0.35">
      <c r="C158" s="225" t="s">
        <v>1</v>
      </c>
      <c r="D158" s="68" t="s">
        <v>151</v>
      </c>
      <c r="E158" s="55" t="s">
        <v>93</v>
      </c>
      <c r="F158" s="68" t="s">
        <v>151</v>
      </c>
      <c r="G158" s="55" t="s">
        <v>91</v>
      </c>
      <c r="H158" s="68" t="s">
        <v>261</v>
      </c>
      <c r="I158" s="71" t="s">
        <v>463</v>
      </c>
      <c r="J158" s="68" t="s">
        <v>151</v>
      </c>
      <c r="K158" s="55" t="s">
        <v>91</v>
      </c>
      <c r="L158" s="68" t="s">
        <v>261</v>
      </c>
      <c r="M158" s="55" t="s">
        <v>95</v>
      </c>
    </row>
    <row r="159" spans="2:13" x14ac:dyDescent="0.35">
      <c r="C159" s="225" t="s">
        <v>2</v>
      </c>
      <c r="D159" s="68" t="s">
        <v>151</v>
      </c>
      <c r="E159" s="55" t="s">
        <v>92</v>
      </c>
      <c r="F159" s="179"/>
      <c r="G159" s="67" t="s">
        <v>487</v>
      </c>
      <c r="H159" s="68" t="s">
        <v>261</v>
      </c>
      <c r="I159" s="55" t="s">
        <v>92</v>
      </c>
      <c r="K159" s="67" t="s">
        <v>488</v>
      </c>
      <c r="L159" s="68"/>
      <c r="M159" s="67" t="s">
        <v>489</v>
      </c>
    </row>
    <row r="160" spans="2:13" x14ac:dyDescent="0.35">
      <c r="C160" s="225" t="s">
        <v>3</v>
      </c>
      <c r="D160" s="68" t="s">
        <v>151</v>
      </c>
      <c r="E160" s="55" t="s">
        <v>92</v>
      </c>
      <c r="F160" s="179"/>
      <c r="G160" s="67" t="s">
        <v>487</v>
      </c>
      <c r="H160" s="68" t="s">
        <v>151</v>
      </c>
      <c r="I160" s="55" t="s">
        <v>92</v>
      </c>
      <c r="K160" s="67" t="s">
        <v>488</v>
      </c>
      <c r="L160" s="68"/>
      <c r="M160" s="67" t="s">
        <v>489</v>
      </c>
    </row>
    <row r="161" spans="2:13" x14ac:dyDescent="0.35">
      <c r="C161" s="225" t="s">
        <v>4</v>
      </c>
      <c r="D161" s="68" t="s">
        <v>151</v>
      </c>
      <c r="E161" s="55" t="s">
        <v>94</v>
      </c>
      <c r="F161" s="68" t="s">
        <v>17</v>
      </c>
      <c r="G161" s="71" t="s">
        <v>515</v>
      </c>
      <c r="H161" s="68" t="s">
        <v>261</v>
      </c>
      <c r="I161" s="55" t="s">
        <v>94</v>
      </c>
      <c r="J161" s="68" t="s">
        <v>151</v>
      </c>
      <c r="K161" s="55" t="s">
        <v>92</v>
      </c>
      <c r="L161" s="68" t="s">
        <v>151</v>
      </c>
      <c r="M161" s="55" t="s">
        <v>93</v>
      </c>
    </row>
    <row r="162" spans="2:13" x14ac:dyDescent="0.35">
      <c r="C162" s="225" t="s">
        <v>5</v>
      </c>
      <c r="D162" s="68" t="s">
        <v>151</v>
      </c>
      <c r="E162" s="55" t="s">
        <v>94</v>
      </c>
      <c r="F162" s="68" t="s">
        <v>151</v>
      </c>
      <c r="G162" s="71" t="s">
        <v>464</v>
      </c>
      <c r="H162" s="68" t="s">
        <v>261</v>
      </c>
      <c r="I162" s="55" t="s">
        <v>95</v>
      </c>
      <c r="J162" s="68" t="s">
        <v>151</v>
      </c>
      <c r="K162" s="55" t="s">
        <v>94</v>
      </c>
      <c r="L162" s="68" t="s">
        <v>151</v>
      </c>
      <c r="M162" s="55" t="s">
        <v>93</v>
      </c>
    </row>
    <row r="163" spans="2:13" x14ac:dyDescent="0.35">
      <c r="C163" s="225" t="s">
        <v>6</v>
      </c>
      <c r="D163" s="68"/>
      <c r="E163" s="67" t="s">
        <v>480</v>
      </c>
      <c r="F163" s="68"/>
      <c r="G163" s="67" t="s">
        <v>482</v>
      </c>
      <c r="H163" s="68" t="s">
        <v>261</v>
      </c>
      <c r="I163" s="55" t="s">
        <v>95</v>
      </c>
      <c r="J163" s="68" t="s">
        <v>261</v>
      </c>
      <c r="K163" s="71" t="s">
        <v>106</v>
      </c>
      <c r="L163" s="68" t="s">
        <v>90</v>
      </c>
      <c r="M163" s="71" t="s">
        <v>107</v>
      </c>
    </row>
    <row r="164" spans="2:13" x14ac:dyDescent="0.35">
      <c r="C164" s="225" t="s">
        <v>7</v>
      </c>
      <c r="D164" s="68"/>
      <c r="E164" s="67" t="s">
        <v>480</v>
      </c>
      <c r="F164" s="68"/>
      <c r="G164" s="67" t="s">
        <v>483</v>
      </c>
      <c r="H164" s="68"/>
      <c r="I164" s="67" t="s">
        <v>485</v>
      </c>
      <c r="J164" s="179"/>
      <c r="K164" s="179"/>
      <c r="L164" s="68" t="s">
        <v>90</v>
      </c>
      <c r="M164" s="71" t="s">
        <v>498</v>
      </c>
    </row>
    <row r="165" spans="2:13" x14ac:dyDescent="0.35">
      <c r="C165" s="225" t="s">
        <v>8</v>
      </c>
      <c r="D165" s="68"/>
      <c r="E165" s="67" t="s">
        <v>481</v>
      </c>
      <c r="F165" s="68"/>
      <c r="G165" s="67" t="s">
        <v>484</v>
      </c>
      <c r="H165" s="68"/>
      <c r="I165" s="67" t="s">
        <v>485</v>
      </c>
      <c r="J165" s="68" t="s">
        <v>140</v>
      </c>
      <c r="K165" s="71" t="s">
        <v>39</v>
      </c>
      <c r="L165" s="68"/>
      <c r="M165" s="71"/>
    </row>
    <row r="166" spans="2:13" x14ac:dyDescent="0.35">
      <c r="C166" s="225" t="s">
        <v>9</v>
      </c>
      <c r="D166" s="68"/>
      <c r="E166" s="67" t="s">
        <v>481</v>
      </c>
      <c r="F166" s="68"/>
      <c r="G166" s="67" t="s">
        <v>484</v>
      </c>
      <c r="H166" s="68"/>
      <c r="I166" s="67" t="s">
        <v>486</v>
      </c>
      <c r="J166" s="68" t="s">
        <v>261</v>
      </c>
      <c r="K166" s="71" t="s">
        <v>466</v>
      </c>
      <c r="L166" s="68"/>
      <c r="M166" s="55"/>
    </row>
    <row r="167" spans="2:13" x14ac:dyDescent="0.35">
      <c r="C167" s="225" t="s">
        <v>10</v>
      </c>
      <c r="D167" s="68"/>
      <c r="E167" s="55"/>
      <c r="F167" s="68"/>
      <c r="G167" s="179"/>
      <c r="H167" s="68"/>
      <c r="I167" s="67" t="s">
        <v>486</v>
      </c>
      <c r="J167" s="68"/>
      <c r="K167" s="168"/>
      <c r="L167" s="68"/>
      <c r="M167" s="55"/>
    </row>
    <row r="168" spans="2:13" x14ac:dyDescent="0.35">
      <c r="C168" s="225" t="s">
        <v>11</v>
      </c>
      <c r="D168" s="169"/>
      <c r="E168" s="171"/>
      <c r="F168" s="169"/>
      <c r="G168" s="170"/>
      <c r="H168" s="169"/>
      <c r="I168" s="171"/>
      <c r="J168" s="169"/>
      <c r="K168" s="171"/>
      <c r="L168" s="169"/>
      <c r="M168" s="171"/>
    </row>
    <row r="170" spans="2:13" x14ac:dyDescent="0.35">
      <c r="B170" s="216" t="s">
        <v>604</v>
      </c>
      <c r="C170" s="174"/>
      <c r="D170" s="253" t="s">
        <v>717</v>
      </c>
      <c r="E170" s="249"/>
      <c r="F170" s="270" t="s">
        <v>732</v>
      </c>
      <c r="G170" s="271"/>
      <c r="H170" s="253" t="s">
        <v>718</v>
      </c>
      <c r="I170" s="249"/>
      <c r="J170" s="253" t="s">
        <v>719</v>
      </c>
      <c r="K170" s="249"/>
      <c r="L170" s="248" t="s">
        <v>720</v>
      </c>
      <c r="M170" s="249"/>
    </row>
    <row r="171" spans="2:13" x14ac:dyDescent="0.35">
      <c r="C171" s="225" t="s">
        <v>13</v>
      </c>
      <c r="D171" s="167"/>
      <c r="E171" s="178"/>
      <c r="F171" s="167"/>
      <c r="G171" s="178"/>
      <c r="H171" s="167"/>
      <c r="I171" s="178"/>
      <c r="J171" s="167"/>
      <c r="K171" s="178"/>
      <c r="L171" s="167"/>
      <c r="M171" s="178"/>
    </row>
    <row r="172" spans="2:13" x14ac:dyDescent="0.35">
      <c r="C172" s="225" t="s">
        <v>0</v>
      </c>
      <c r="D172" s="68" t="s">
        <v>151</v>
      </c>
      <c r="E172" s="55" t="s">
        <v>93</v>
      </c>
      <c r="F172" s="68" t="s">
        <v>151</v>
      </c>
      <c r="G172" s="55" t="s">
        <v>91</v>
      </c>
      <c r="H172" s="68"/>
      <c r="I172" s="71"/>
      <c r="J172" s="68" t="s">
        <v>151</v>
      </c>
      <c r="K172" s="55" t="s">
        <v>91</v>
      </c>
      <c r="L172" s="68" t="s">
        <v>261</v>
      </c>
      <c r="M172" s="55" t="s">
        <v>95</v>
      </c>
    </row>
    <row r="173" spans="2:13" x14ac:dyDescent="0.35">
      <c r="C173" s="225" t="s">
        <v>1</v>
      </c>
      <c r="D173" s="68" t="s">
        <v>151</v>
      </c>
      <c r="E173" s="55" t="s">
        <v>93</v>
      </c>
      <c r="F173" s="68" t="s">
        <v>151</v>
      </c>
      <c r="G173" s="55" t="s">
        <v>91</v>
      </c>
      <c r="H173" s="68" t="s">
        <v>261</v>
      </c>
      <c r="I173" s="71" t="s">
        <v>463</v>
      </c>
      <c r="J173" s="68" t="s">
        <v>151</v>
      </c>
      <c r="K173" s="55" t="s">
        <v>91</v>
      </c>
      <c r="L173" s="68" t="s">
        <v>261</v>
      </c>
      <c r="M173" s="55" t="s">
        <v>95</v>
      </c>
    </row>
    <row r="174" spans="2:13" x14ac:dyDescent="0.35">
      <c r="C174" s="225" t="s">
        <v>2</v>
      </c>
      <c r="D174" s="68" t="s">
        <v>151</v>
      </c>
      <c r="E174" s="55" t="s">
        <v>92</v>
      </c>
      <c r="F174" s="179"/>
      <c r="G174" s="67" t="s">
        <v>487</v>
      </c>
      <c r="H174" s="68" t="s">
        <v>261</v>
      </c>
      <c r="I174" s="55" t="s">
        <v>92</v>
      </c>
      <c r="K174" s="67" t="s">
        <v>488</v>
      </c>
      <c r="L174" s="68"/>
      <c r="M174" s="67" t="s">
        <v>489</v>
      </c>
    </row>
    <row r="175" spans="2:13" x14ac:dyDescent="0.35">
      <c r="C175" s="225" t="s">
        <v>3</v>
      </c>
      <c r="D175" s="68" t="s">
        <v>151</v>
      </c>
      <c r="E175" s="55" t="s">
        <v>92</v>
      </c>
      <c r="F175" s="179"/>
      <c r="G175" s="67" t="s">
        <v>487</v>
      </c>
      <c r="H175" s="68" t="s">
        <v>151</v>
      </c>
      <c r="I175" s="55" t="s">
        <v>92</v>
      </c>
      <c r="K175" s="67" t="s">
        <v>488</v>
      </c>
      <c r="L175" s="68"/>
      <c r="M175" s="67" t="s">
        <v>489</v>
      </c>
    </row>
    <row r="176" spans="2:13" x14ac:dyDescent="0.35">
      <c r="C176" s="225" t="s">
        <v>4</v>
      </c>
      <c r="D176" s="68" t="s">
        <v>151</v>
      </c>
      <c r="E176" s="55" t="s">
        <v>94</v>
      </c>
      <c r="F176" s="68" t="s">
        <v>17</v>
      </c>
      <c r="G176" s="71" t="s">
        <v>515</v>
      </c>
      <c r="H176" s="68" t="s">
        <v>261</v>
      </c>
      <c r="I176" s="55" t="s">
        <v>94</v>
      </c>
      <c r="J176" s="68" t="s">
        <v>151</v>
      </c>
      <c r="K176" s="55" t="s">
        <v>92</v>
      </c>
      <c r="L176" s="68" t="s">
        <v>151</v>
      </c>
      <c r="M176" s="55" t="s">
        <v>93</v>
      </c>
    </row>
    <row r="177" spans="2:13" x14ac:dyDescent="0.35">
      <c r="C177" s="225" t="s">
        <v>5</v>
      </c>
      <c r="D177" s="68" t="s">
        <v>151</v>
      </c>
      <c r="E177" s="55" t="s">
        <v>94</v>
      </c>
      <c r="F177" s="68" t="s">
        <v>151</v>
      </c>
      <c r="G177" s="71" t="s">
        <v>464</v>
      </c>
      <c r="H177" s="68" t="s">
        <v>261</v>
      </c>
      <c r="I177" s="55" t="s">
        <v>95</v>
      </c>
      <c r="J177" s="68" t="s">
        <v>151</v>
      </c>
      <c r="K177" s="55" t="s">
        <v>94</v>
      </c>
      <c r="L177" s="68" t="s">
        <v>151</v>
      </c>
      <c r="M177" s="55" t="s">
        <v>93</v>
      </c>
    </row>
    <row r="178" spans="2:13" x14ac:dyDescent="0.35">
      <c r="C178" s="225" t="s">
        <v>6</v>
      </c>
      <c r="D178" s="68"/>
      <c r="E178" s="67" t="s">
        <v>480</v>
      </c>
      <c r="F178" s="68"/>
      <c r="G178" s="67" t="s">
        <v>482</v>
      </c>
      <c r="H178" s="68" t="s">
        <v>261</v>
      </c>
      <c r="I178" s="55" t="s">
        <v>95</v>
      </c>
      <c r="J178" s="68" t="s">
        <v>261</v>
      </c>
      <c r="K178" s="71" t="s">
        <v>106</v>
      </c>
      <c r="L178" s="68" t="s">
        <v>90</v>
      </c>
      <c r="M178" s="71" t="s">
        <v>107</v>
      </c>
    </row>
    <row r="179" spans="2:13" x14ac:dyDescent="0.35">
      <c r="C179" s="225" t="s">
        <v>7</v>
      </c>
      <c r="D179" s="68"/>
      <c r="E179" s="67" t="s">
        <v>480</v>
      </c>
      <c r="F179" s="68"/>
      <c r="G179" s="67" t="s">
        <v>483</v>
      </c>
      <c r="H179" s="68"/>
      <c r="I179" s="67" t="s">
        <v>485</v>
      </c>
      <c r="J179" s="179"/>
      <c r="K179" s="179"/>
      <c r="L179" s="68" t="s">
        <v>90</v>
      </c>
      <c r="M179" s="71" t="s">
        <v>498</v>
      </c>
    </row>
    <row r="180" spans="2:13" x14ac:dyDescent="0.35">
      <c r="C180" s="225" t="s">
        <v>8</v>
      </c>
      <c r="D180" s="68"/>
      <c r="E180" s="67" t="s">
        <v>481</v>
      </c>
      <c r="F180" s="68"/>
      <c r="G180" s="67" t="s">
        <v>484</v>
      </c>
      <c r="H180" s="68"/>
      <c r="I180" s="67" t="s">
        <v>485</v>
      </c>
      <c r="J180" s="68" t="s">
        <v>140</v>
      </c>
      <c r="K180" s="71" t="s">
        <v>39</v>
      </c>
      <c r="L180" s="68"/>
      <c r="M180" s="71"/>
    </row>
    <row r="181" spans="2:13" x14ac:dyDescent="0.35">
      <c r="C181" s="225" t="s">
        <v>9</v>
      </c>
      <c r="D181" s="68"/>
      <c r="E181" s="67" t="s">
        <v>481</v>
      </c>
      <c r="F181" s="68"/>
      <c r="G181" s="67" t="s">
        <v>484</v>
      </c>
      <c r="H181" s="68"/>
      <c r="I181" s="67" t="s">
        <v>486</v>
      </c>
      <c r="J181" s="68" t="s">
        <v>261</v>
      </c>
      <c r="K181" s="71" t="s">
        <v>466</v>
      </c>
      <c r="L181" s="68"/>
      <c r="M181" s="55"/>
    </row>
    <row r="182" spans="2:13" x14ac:dyDescent="0.35">
      <c r="C182" s="225" t="s">
        <v>10</v>
      </c>
      <c r="D182" s="68"/>
      <c r="E182" s="55"/>
      <c r="F182" s="68"/>
      <c r="G182" s="179"/>
      <c r="H182" s="68"/>
      <c r="I182" s="67" t="s">
        <v>486</v>
      </c>
      <c r="J182" s="68"/>
      <c r="K182" s="168"/>
      <c r="L182" s="68"/>
      <c r="M182" s="55"/>
    </row>
    <row r="183" spans="2:13" x14ac:dyDescent="0.35">
      <c r="C183" s="225" t="s">
        <v>11</v>
      </c>
      <c r="D183" s="169"/>
      <c r="E183" s="171"/>
      <c r="F183" s="169"/>
      <c r="G183" s="170"/>
      <c r="H183" s="169"/>
      <c r="I183" s="171"/>
      <c r="J183" s="169"/>
      <c r="K183" s="171"/>
      <c r="L183" s="169"/>
      <c r="M183" s="171"/>
    </row>
    <row r="185" spans="2:13" x14ac:dyDescent="0.35">
      <c r="B185" s="216" t="s">
        <v>605</v>
      </c>
      <c r="C185" s="174"/>
      <c r="D185" s="270" t="s">
        <v>721</v>
      </c>
      <c r="E185" s="271"/>
      <c r="F185" s="253" t="s">
        <v>722</v>
      </c>
      <c r="G185" s="249"/>
      <c r="H185" s="253" t="s">
        <v>723</v>
      </c>
      <c r="I185" s="249"/>
      <c r="J185" s="253" t="s">
        <v>724</v>
      </c>
      <c r="K185" s="249"/>
      <c r="L185" s="248" t="s">
        <v>725</v>
      </c>
      <c r="M185" s="249"/>
    </row>
    <row r="186" spans="2:13" x14ac:dyDescent="0.35">
      <c r="C186" s="225" t="s">
        <v>13</v>
      </c>
      <c r="D186" s="167"/>
      <c r="E186" s="178"/>
      <c r="F186" s="167"/>
      <c r="G186" s="178"/>
      <c r="H186" s="167"/>
      <c r="I186" s="178"/>
      <c r="J186" s="167"/>
      <c r="K186" s="178"/>
      <c r="L186" s="167"/>
      <c r="M186" s="178"/>
    </row>
    <row r="187" spans="2:13" x14ac:dyDescent="0.35">
      <c r="C187" s="225" t="s">
        <v>0</v>
      </c>
      <c r="D187" s="68" t="s">
        <v>151</v>
      </c>
      <c r="E187" s="55" t="s">
        <v>93</v>
      </c>
      <c r="F187" s="68" t="s">
        <v>151</v>
      </c>
      <c r="G187" s="55" t="s">
        <v>91</v>
      </c>
      <c r="H187" s="68"/>
      <c r="I187" s="71"/>
      <c r="J187" s="68" t="s">
        <v>151</v>
      </c>
      <c r="K187" s="55" t="s">
        <v>91</v>
      </c>
      <c r="L187" s="68" t="s">
        <v>261</v>
      </c>
      <c r="M187" s="55" t="s">
        <v>95</v>
      </c>
    </row>
    <row r="188" spans="2:13" x14ac:dyDescent="0.35">
      <c r="C188" s="225" t="s">
        <v>1</v>
      </c>
      <c r="D188" s="68" t="s">
        <v>151</v>
      </c>
      <c r="E188" s="55" t="s">
        <v>93</v>
      </c>
      <c r="F188" s="68" t="s">
        <v>151</v>
      </c>
      <c r="G188" s="55" t="s">
        <v>91</v>
      </c>
      <c r="H188" s="68" t="s">
        <v>261</v>
      </c>
      <c r="I188" s="71" t="s">
        <v>463</v>
      </c>
      <c r="J188" s="68" t="s">
        <v>151</v>
      </c>
      <c r="K188" s="55" t="s">
        <v>91</v>
      </c>
      <c r="L188" s="68" t="s">
        <v>261</v>
      </c>
      <c r="M188" s="55" t="s">
        <v>95</v>
      </c>
    </row>
    <row r="189" spans="2:13" x14ac:dyDescent="0.35">
      <c r="C189" s="225" t="s">
        <v>2</v>
      </c>
      <c r="D189" s="68" t="s">
        <v>151</v>
      </c>
      <c r="E189" s="55" t="s">
        <v>92</v>
      </c>
      <c r="F189" s="179"/>
      <c r="G189" s="67" t="s">
        <v>487</v>
      </c>
      <c r="H189" s="68" t="s">
        <v>261</v>
      </c>
      <c r="I189" s="55" t="s">
        <v>92</v>
      </c>
      <c r="K189" s="67" t="s">
        <v>488</v>
      </c>
      <c r="L189" s="68"/>
      <c r="M189" s="67" t="s">
        <v>489</v>
      </c>
    </row>
    <row r="190" spans="2:13" x14ac:dyDescent="0.35">
      <c r="C190" s="225" t="s">
        <v>3</v>
      </c>
      <c r="D190" s="68" t="s">
        <v>151</v>
      </c>
      <c r="E190" s="55" t="s">
        <v>92</v>
      </c>
      <c r="F190" s="179"/>
      <c r="G190" s="67" t="s">
        <v>487</v>
      </c>
      <c r="H190" s="68" t="s">
        <v>151</v>
      </c>
      <c r="I190" s="55" t="s">
        <v>92</v>
      </c>
      <c r="K190" s="67" t="s">
        <v>488</v>
      </c>
      <c r="L190" s="68"/>
      <c r="M190" s="67" t="s">
        <v>489</v>
      </c>
    </row>
    <row r="191" spans="2:13" x14ac:dyDescent="0.35">
      <c r="C191" s="225" t="s">
        <v>4</v>
      </c>
      <c r="D191" s="68" t="s">
        <v>151</v>
      </c>
      <c r="E191" s="55" t="s">
        <v>94</v>
      </c>
      <c r="F191" s="68" t="s">
        <v>17</v>
      </c>
      <c r="G191" s="71" t="s">
        <v>515</v>
      </c>
      <c r="H191" s="68" t="s">
        <v>261</v>
      </c>
      <c r="I191" s="55" t="s">
        <v>94</v>
      </c>
      <c r="J191" s="68" t="s">
        <v>151</v>
      </c>
      <c r="K191" s="55" t="s">
        <v>92</v>
      </c>
      <c r="L191" s="68" t="s">
        <v>151</v>
      </c>
      <c r="M191" s="55" t="s">
        <v>93</v>
      </c>
    </row>
    <row r="192" spans="2:13" x14ac:dyDescent="0.35">
      <c r="C192" s="225" t="s">
        <v>5</v>
      </c>
      <c r="D192" s="68" t="s">
        <v>151</v>
      </c>
      <c r="E192" s="55" t="s">
        <v>94</v>
      </c>
      <c r="F192" s="68" t="s">
        <v>151</v>
      </c>
      <c r="G192" s="71" t="s">
        <v>464</v>
      </c>
      <c r="H192" s="68" t="s">
        <v>261</v>
      </c>
      <c r="I192" s="55" t="s">
        <v>95</v>
      </c>
      <c r="J192" s="68" t="s">
        <v>151</v>
      </c>
      <c r="K192" s="55" t="s">
        <v>94</v>
      </c>
      <c r="L192" s="68" t="s">
        <v>151</v>
      </c>
      <c r="M192" s="55" t="s">
        <v>93</v>
      </c>
    </row>
    <row r="193" spans="2:13" x14ac:dyDescent="0.35">
      <c r="C193" s="225" t="s">
        <v>6</v>
      </c>
      <c r="D193" s="68"/>
      <c r="E193" s="67" t="s">
        <v>480</v>
      </c>
      <c r="F193" s="68"/>
      <c r="G193" s="67" t="s">
        <v>482</v>
      </c>
      <c r="H193" s="68" t="s">
        <v>261</v>
      </c>
      <c r="I193" s="55" t="s">
        <v>95</v>
      </c>
      <c r="J193" s="68" t="s">
        <v>261</v>
      </c>
      <c r="K193" s="71" t="s">
        <v>106</v>
      </c>
      <c r="L193" s="68" t="s">
        <v>90</v>
      </c>
      <c r="M193" s="71" t="s">
        <v>107</v>
      </c>
    </row>
    <row r="194" spans="2:13" x14ac:dyDescent="0.35">
      <c r="C194" s="225" t="s">
        <v>7</v>
      </c>
      <c r="D194" s="68"/>
      <c r="E194" s="67" t="s">
        <v>480</v>
      </c>
      <c r="F194" s="68"/>
      <c r="G194" s="67" t="s">
        <v>483</v>
      </c>
      <c r="H194" s="68"/>
      <c r="I194" s="67" t="s">
        <v>485</v>
      </c>
      <c r="J194" s="179"/>
      <c r="K194" s="179"/>
      <c r="L194" s="68" t="s">
        <v>90</v>
      </c>
      <c r="M194" s="71" t="s">
        <v>498</v>
      </c>
    </row>
    <row r="195" spans="2:13" x14ac:dyDescent="0.35">
      <c r="C195" s="225" t="s">
        <v>8</v>
      </c>
      <c r="D195" s="68"/>
      <c r="E195" s="67" t="s">
        <v>481</v>
      </c>
      <c r="F195" s="68"/>
      <c r="G195" s="67" t="s">
        <v>484</v>
      </c>
      <c r="H195" s="68"/>
      <c r="I195" s="67" t="s">
        <v>485</v>
      </c>
      <c r="J195" s="68" t="s">
        <v>140</v>
      </c>
      <c r="K195" s="71" t="s">
        <v>39</v>
      </c>
      <c r="L195" s="68"/>
      <c r="M195" s="71"/>
    </row>
    <row r="196" spans="2:13" x14ac:dyDescent="0.35">
      <c r="C196" s="225" t="s">
        <v>9</v>
      </c>
      <c r="D196" s="68"/>
      <c r="E196" s="67" t="s">
        <v>481</v>
      </c>
      <c r="F196" s="68"/>
      <c r="G196" s="67" t="s">
        <v>484</v>
      </c>
      <c r="H196" s="68"/>
      <c r="I196" s="67" t="s">
        <v>486</v>
      </c>
      <c r="J196" s="68" t="s">
        <v>261</v>
      </c>
      <c r="K196" s="71" t="s">
        <v>466</v>
      </c>
      <c r="L196" s="68"/>
      <c r="M196" s="55"/>
    </row>
    <row r="197" spans="2:13" x14ac:dyDescent="0.35">
      <c r="C197" s="225" t="s">
        <v>10</v>
      </c>
      <c r="D197" s="68"/>
      <c r="E197" s="55"/>
      <c r="F197" s="68"/>
      <c r="G197" s="179"/>
      <c r="H197" s="68"/>
      <c r="I197" s="67" t="s">
        <v>486</v>
      </c>
      <c r="J197" s="68"/>
      <c r="K197" s="168"/>
      <c r="L197" s="68"/>
      <c r="M197" s="55"/>
    </row>
    <row r="198" spans="2:13" x14ac:dyDescent="0.35">
      <c r="C198" s="225" t="s">
        <v>11</v>
      </c>
      <c r="D198" s="169"/>
      <c r="E198" s="171"/>
      <c r="F198" s="169"/>
      <c r="G198" s="170"/>
      <c r="H198" s="169"/>
      <c r="I198" s="171"/>
      <c r="J198" s="169"/>
      <c r="K198" s="171"/>
      <c r="L198" s="169"/>
      <c r="M198" s="171"/>
    </row>
    <row r="200" spans="2:13" x14ac:dyDescent="0.35">
      <c r="B200" s="216" t="s">
        <v>606</v>
      </c>
      <c r="C200" s="174"/>
      <c r="D200" s="270" t="s">
        <v>726</v>
      </c>
      <c r="E200" s="271"/>
      <c r="F200" s="253" t="s">
        <v>727</v>
      </c>
      <c r="G200" s="249"/>
      <c r="H200" s="253" t="s">
        <v>728</v>
      </c>
      <c r="I200" s="249"/>
      <c r="J200" s="253" t="s">
        <v>729</v>
      </c>
      <c r="K200" s="249"/>
      <c r="L200" s="248" t="s">
        <v>730</v>
      </c>
      <c r="M200" s="249"/>
    </row>
    <row r="201" spans="2:13" x14ac:dyDescent="0.35">
      <c r="C201" s="225" t="s">
        <v>13</v>
      </c>
      <c r="D201" s="167"/>
      <c r="E201" s="178"/>
      <c r="F201" s="167"/>
      <c r="G201" s="178"/>
      <c r="H201" s="167"/>
      <c r="I201" s="178"/>
      <c r="J201" s="167"/>
      <c r="K201" s="178"/>
      <c r="L201" s="167"/>
      <c r="M201" s="178"/>
    </row>
    <row r="202" spans="2:13" x14ac:dyDescent="0.35">
      <c r="C202" s="225" t="s">
        <v>0</v>
      </c>
      <c r="D202" s="68" t="s">
        <v>151</v>
      </c>
      <c r="E202" s="55" t="s">
        <v>93</v>
      </c>
      <c r="F202" s="68" t="s">
        <v>151</v>
      </c>
      <c r="G202" s="55" t="s">
        <v>91</v>
      </c>
      <c r="H202" s="68"/>
      <c r="I202" s="71"/>
      <c r="J202" s="68" t="s">
        <v>151</v>
      </c>
      <c r="K202" s="55" t="s">
        <v>91</v>
      </c>
      <c r="L202" s="68" t="s">
        <v>261</v>
      </c>
      <c r="M202" s="55" t="s">
        <v>95</v>
      </c>
    </row>
    <row r="203" spans="2:13" x14ac:dyDescent="0.35">
      <c r="C203" s="225" t="s">
        <v>1</v>
      </c>
      <c r="D203" s="68" t="s">
        <v>151</v>
      </c>
      <c r="E203" s="55" t="s">
        <v>93</v>
      </c>
      <c r="F203" s="68" t="s">
        <v>151</v>
      </c>
      <c r="G203" s="55" t="s">
        <v>91</v>
      </c>
      <c r="H203" s="68" t="s">
        <v>261</v>
      </c>
      <c r="I203" s="71" t="s">
        <v>463</v>
      </c>
      <c r="J203" s="68" t="s">
        <v>151</v>
      </c>
      <c r="K203" s="55" t="s">
        <v>91</v>
      </c>
      <c r="L203" s="68" t="s">
        <v>261</v>
      </c>
      <c r="M203" s="55" t="s">
        <v>95</v>
      </c>
    </row>
    <row r="204" spans="2:13" x14ac:dyDescent="0.35">
      <c r="C204" s="225" t="s">
        <v>2</v>
      </c>
      <c r="D204" s="68" t="s">
        <v>151</v>
      </c>
      <c r="E204" s="55" t="s">
        <v>92</v>
      </c>
      <c r="F204" s="179"/>
      <c r="G204" s="67" t="s">
        <v>487</v>
      </c>
      <c r="H204" s="68" t="s">
        <v>261</v>
      </c>
      <c r="I204" s="55" t="s">
        <v>92</v>
      </c>
      <c r="K204" s="67" t="s">
        <v>488</v>
      </c>
      <c r="L204" s="68"/>
      <c r="M204" s="67" t="s">
        <v>489</v>
      </c>
    </row>
    <row r="205" spans="2:13" x14ac:dyDescent="0.35">
      <c r="C205" s="225" t="s">
        <v>3</v>
      </c>
      <c r="D205" s="68" t="s">
        <v>151</v>
      </c>
      <c r="E205" s="55" t="s">
        <v>92</v>
      </c>
      <c r="F205" s="179"/>
      <c r="G205" s="67" t="s">
        <v>487</v>
      </c>
      <c r="H205" s="68" t="s">
        <v>151</v>
      </c>
      <c r="I205" s="55" t="s">
        <v>92</v>
      </c>
      <c r="K205" s="67" t="s">
        <v>488</v>
      </c>
      <c r="L205" s="68"/>
      <c r="M205" s="67" t="s">
        <v>489</v>
      </c>
    </row>
    <row r="206" spans="2:13" x14ac:dyDescent="0.35">
      <c r="C206" s="225" t="s">
        <v>4</v>
      </c>
      <c r="D206" s="68" t="s">
        <v>151</v>
      </c>
      <c r="E206" s="55" t="s">
        <v>94</v>
      </c>
      <c r="F206" s="68" t="s">
        <v>17</v>
      </c>
      <c r="G206" s="71" t="s">
        <v>515</v>
      </c>
      <c r="H206" s="68" t="s">
        <v>261</v>
      </c>
      <c r="I206" s="55" t="s">
        <v>94</v>
      </c>
      <c r="J206" s="68" t="s">
        <v>151</v>
      </c>
      <c r="K206" s="55" t="s">
        <v>92</v>
      </c>
      <c r="L206" s="68" t="s">
        <v>151</v>
      </c>
      <c r="M206" s="55" t="s">
        <v>93</v>
      </c>
    </row>
    <row r="207" spans="2:13" x14ac:dyDescent="0.35">
      <c r="C207" s="225" t="s">
        <v>5</v>
      </c>
      <c r="D207" s="68" t="s">
        <v>151</v>
      </c>
      <c r="E207" s="55" t="s">
        <v>94</v>
      </c>
      <c r="F207" s="68" t="s">
        <v>151</v>
      </c>
      <c r="G207" s="71" t="s">
        <v>464</v>
      </c>
      <c r="H207" s="68" t="s">
        <v>261</v>
      </c>
      <c r="I207" s="55" t="s">
        <v>95</v>
      </c>
      <c r="J207" s="68" t="s">
        <v>151</v>
      </c>
      <c r="K207" s="55" t="s">
        <v>94</v>
      </c>
      <c r="L207" s="68" t="s">
        <v>151</v>
      </c>
      <c r="M207" s="55" t="s">
        <v>93</v>
      </c>
    </row>
    <row r="208" spans="2:13" x14ac:dyDescent="0.35">
      <c r="C208" s="225" t="s">
        <v>6</v>
      </c>
      <c r="D208" s="68"/>
      <c r="E208" s="67" t="s">
        <v>480</v>
      </c>
      <c r="F208" s="68"/>
      <c r="G208" s="67" t="s">
        <v>482</v>
      </c>
      <c r="H208" s="68" t="s">
        <v>261</v>
      </c>
      <c r="I208" s="55" t="s">
        <v>95</v>
      </c>
      <c r="J208" s="68" t="s">
        <v>261</v>
      </c>
      <c r="K208" s="71" t="s">
        <v>106</v>
      </c>
      <c r="L208" s="68" t="s">
        <v>90</v>
      </c>
      <c r="M208" s="71" t="s">
        <v>107</v>
      </c>
    </row>
    <row r="209" spans="3:13" x14ac:dyDescent="0.35">
      <c r="C209" s="225" t="s">
        <v>7</v>
      </c>
      <c r="D209" s="68"/>
      <c r="E209" s="67" t="s">
        <v>480</v>
      </c>
      <c r="F209" s="68"/>
      <c r="G209" s="67" t="s">
        <v>483</v>
      </c>
      <c r="H209" s="68"/>
      <c r="I209" s="67" t="s">
        <v>485</v>
      </c>
      <c r="J209" s="179"/>
      <c r="K209" s="179"/>
      <c r="L209" s="68" t="s">
        <v>90</v>
      </c>
      <c r="M209" s="71" t="s">
        <v>498</v>
      </c>
    </row>
    <row r="210" spans="3:13" x14ac:dyDescent="0.35">
      <c r="C210" s="225" t="s">
        <v>8</v>
      </c>
      <c r="D210" s="68"/>
      <c r="E210" s="67" t="s">
        <v>481</v>
      </c>
      <c r="F210" s="68"/>
      <c r="G210" s="67" t="s">
        <v>484</v>
      </c>
      <c r="H210" s="68"/>
      <c r="I210" s="67" t="s">
        <v>485</v>
      </c>
      <c r="J210" s="68" t="s">
        <v>140</v>
      </c>
      <c r="K210" s="71" t="s">
        <v>39</v>
      </c>
      <c r="L210" s="68"/>
      <c r="M210" s="71"/>
    </row>
    <row r="211" spans="3:13" x14ac:dyDescent="0.35">
      <c r="C211" s="225" t="s">
        <v>9</v>
      </c>
      <c r="D211" s="68"/>
      <c r="E211" s="67" t="s">
        <v>481</v>
      </c>
      <c r="F211" s="68"/>
      <c r="G211" s="67" t="s">
        <v>484</v>
      </c>
      <c r="H211" s="68"/>
      <c r="I211" s="67" t="s">
        <v>486</v>
      </c>
      <c r="J211" s="68" t="s">
        <v>261</v>
      </c>
      <c r="K211" s="71" t="s">
        <v>466</v>
      </c>
      <c r="L211" s="68"/>
      <c r="M211" s="55"/>
    </row>
    <row r="212" spans="3:13" x14ac:dyDescent="0.35">
      <c r="C212" s="225" t="s">
        <v>10</v>
      </c>
      <c r="D212" s="68"/>
      <c r="E212" s="55"/>
      <c r="F212" s="68"/>
      <c r="G212" s="179"/>
      <c r="H212" s="68"/>
      <c r="I212" s="67" t="s">
        <v>486</v>
      </c>
      <c r="J212" s="68"/>
      <c r="K212" s="168"/>
      <c r="L212" s="68"/>
      <c r="M212" s="55"/>
    </row>
    <row r="213" spans="3:13" x14ac:dyDescent="0.35">
      <c r="C213" s="225" t="s">
        <v>11</v>
      </c>
      <c r="D213" s="169"/>
      <c r="E213" s="171"/>
      <c r="F213" s="169"/>
      <c r="G213" s="170"/>
      <c r="H213" s="169"/>
      <c r="I213" s="171"/>
      <c r="J213" s="169"/>
      <c r="K213" s="171"/>
      <c r="L213" s="169"/>
      <c r="M213" s="171"/>
    </row>
  </sheetData>
  <mergeCells count="72">
    <mergeCell ref="D170:E170"/>
    <mergeCell ref="F170:G170"/>
    <mergeCell ref="H170:I170"/>
    <mergeCell ref="J170:K170"/>
    <mergeCell ref="L170:M170"/>
    <mergeCell ref="D185:E185"/>
    <mergeCell ref="F185:G185"/>
    <mergeCell ref="H185:I185"/>
    <mergeCell ref="J185:K185"/>
    <mergeCell ref="L185:M185"/>
    <mergeCell ref="D140:E140"/>
    <mergeCell ref="F140:G140"/>
    <mergeCell ref="H140:I140"/>
    <mergeCell ref="J140:K140"/>
    <mergeCell ref="L140:M140"/>
    <mergeCell ref="D155:E155"/>
    <mergeCell ref="F155:G155"/>
    <mergeCell ref="H155:I155"/>
    <mergeCell ref="J155:K155"/>
    <mergeCell ref="L155:M155"/>
    <mergeCell ref="D110:E110"/>
    <mergeCell ref="F110:G110"/>
    <mergeCell ref="H110:I110"/>
    <mergeCell ref="J110:K110"/>
    <mergeCell ref="L110:M110"/>
    <mergeCell ref="D125:E125"/>
    <mergeCell ref="F125:G125"/>
    <mergeCell ref="H125:I125"/>
    <mergeCell ref="J125:K125"/>
    <mergeCell ref="L125:M125"/>
    <mergeCell ref="D80:E80"/>
    <mergeCell ref="F80:G80"/>
    <mergeCell ref="H80:I80"/>
    <mergeCell ref="J80:K80"/>
    <mergeCell ref="L80:M80"/>
    <mergeCell ref="D95:E95"/>
    <mergeCell ref="F95:G95"/>
    <mergeCell ref="H95:I95"/>
    <mergeCell ref="J95:K95"/>
    <mergeCell ref="L95:M95"/>
    <mergeCell ref="D50:E50"/>
    <mergeCell ref="F50:G50"/>
    <mergeCell ref="H50:I50"/>
    <mergeCell ref="J50:K50"/>
    <mergeCell ref="L50:M50"/>
    <mergeCell ref="D65:E65"/>
    <mergeCell ref="F65:G65"/>
    <mergeCell ref="H65:I65"/>
    <mergeCell ref="J65:K65"/>
    <mergeCell ref="L65:M65"/>
    <mergeCell ref="D20:E20"/>
    <mergeCell ref="F20:G20"/>
    <mergeCell ref="H20:I20"/>
    <mergeCell ref="J20:K20"/>
    <mergeCell ref="L20:M20"/>
    <mergeCell ref="D35:E35"/>
    <mergeCell ref="F35:G35"/>
    <mergeCell ref="H35:I35"/>
    <mergeCell ref="J35:K35"/>
    <mergeCell ref="L35:M35"/>
    <mergeCell ref="D2:M2"/>
    <mergeCell ref="D3:M3"/>
    <mergeCell ref="D5:E5"/>
    <mergeCell ref="F5:G5"/>
    <mergeCell ref="H5:I5"/>
    <mergeCell ref="J5:K5"/>
    <mergeCell ref="L5:M5"/>
    <mergeCell ref="D200:E200"/>
    <mergeCell ref="F200:G200"/>
    <mergeCell ref="H200:I200"/>
    <mergeCell ref="J200:K200"/>
    <mergeCell ref="L200:M200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F40B-E59E-4DD6-8631-251D5D790C52}">
  <dimension ref="B2:AB213"/>
  <sheetViews>
    <sheetView topLeftCell="D3" zoomScale="90" zoomScaleNormal="90" workbookViewId="0">
      <selection activeCell="D3" sqref="D3:M3"/>
    </sheetView>
  </sheetViews>
  <sheetFormatPr defaultRowHeight="14.5" x14ac:dyDescent="0.35"/>
  <cols>
    <col min="1" max="1" width="4.36328125" customWidth="1"/>
    <col min="2" max="2" width="6.54296875" customWidth="1"/>
    <col min="3" max="3" width="12.453125" customWidth="1"/>
    <col min="4" max="4" width="5.54296875" customWidth="1"/>
    <col min="5" max="5" width="33.1796875" customWidth="1"/>
    <col min="6" max="6" width="6.1796875" customWidth="1"/>
    <col min="7" max="7" width="33" customWidth="1"/>
    <col min="8" max="8" width="4.54296875" customWidth="1"/>
    <col min="9" max="9" width="28.81640625" customWidth="1"/>
    <col min="10" max="10" width="4.54296875" customWidth="1"/>
    <col min="11" max="11" width="33.36328125" customWidth="1"/>
    <col min="12" max="12" width="4.453125" customWidth="1"/>
    <col min="13" max="13" width="24.81640625" customWidth="1"/>
    <col min="14" max="14" width="13.1796875" customWidth="1"/>
    <col min="15" max="15" width="12.26953125" customWidth="1"/>
    <col min="16" max="17" width="5.1796875" customWidth="1"/>
    <col min="18" max="18" width="5" customWidth="1"/>
    <col min="19" max="19" width="15.453125" customWidth="1"/>
    <col min="20" max="20" width="34" customWidth="1"/>
    <col min="21" max="21" width="5.81640625" customWidth="1"/>
    <col min="22" max="23" width="8.54296875" customWidth="1"/>
    <col min="24" max="24" width="7.1796875" customWidth="1"/>
    <col min="25" max="25" width="53.453125" style="41" customWidth="1"/>
  </cols>
  <sheetData>
    <row r="2" spans="2:17" ht="83.5" customHeight="1" x14ac:dyDescent="0.35">
      <c r="C2" s="2"/>
      <c r="D2" s="257" t="s">
        <v>764</v>
      </c>
      <c r="E2" s="258"/>
      <c r="F2" s="258"/>
      <c r="G2" s="258"/>
      <c r="H2" s="258"/>
      <c r="I2" s="258"/>
      <c r="J2" s="258"/>
      <c r="K2" s="258"/>
      <c r="L2" s="258"/>
      <c r="M2" s="259"/>
    </row>
    <row r="3" spans="2:17" ht="180.5" customHeight="1" x14ac:dyDescent="0.35">
      <c r="C3" s="2"/>
      <c r="D3" s="267" t="s">
        <v>759</v>
      </c>
      <c r="E3" s="268"/>
      <c r="F3" s="268"/>
      <c r="G3" s="268"/>
      <c r="H3" s="268"/>
      <c r="I3" s="268"/>
      <c r="J3" s="268"/>
      <c r="K3" s="268"/>
      <c r="L3" s="268"/>
      <c r="M3" s="269"/>
    </row>
    <row r="4" spans="2:17" ht="13.5" hidden="1" customHeight="1" x14ac:dyDescent="0.35">
      <c r="C4" s="2"/>
      <c r="D4" s="217"/>
      <c r="E4" s="212"/>
      <c r="F4" s="212"/>
      <c r="G4" s="212"/>
      <c r="H4" s="212"/>
      <c r="I4" s="212"/>
      <c r="J4" s="212"/>
      <c r="K4" s="212"/>
      <c r="L4" s="212"/>
      <c r="M4" s="213"/>
    </row>
    <row r="5" spans="2:17" hidden="1" x14ac:dyDescent="0.35">
      <c r="B5" s="216" t="s">
        <v>594</v>
      </c>
      <c r="C5" s="62"/>
      <c r="D5" s="270" t="s">
        <v>663</v>
      </c>
      <c r="E5" s="271"/>
      <c r="F5" s="253" t="s">
        <v>664</v>
      </c>
      <c r="G5" s="249"/>
      <c r="H5" s="253" t="s">
        <v>665</v>
      </c>
      <c r="I5" s="249"/>
      <c r="J5" s="253" t="s">
        <v>666</v>
      </c>
      <c r="K5" s="249"/>
      <c r="L5" s="248" t="s">
        <v>667</v>
      </c>
      <c r="M5" s="249"/>
    </row>
    <row r="6" spans="2:17" hidden="1" x14ac:dyDescent="0.35">
      <c r="C6" s="166" t="s">
        <v>13</v>
      </c>
      <c r="D6" s="167"/>
      <c r="E6" s="218"/>
      <c r="F6" s="167"/>
      <c r="G6" s="75"/>
      <c r="H6" s="167"/>
      <c r="I6" s="75"/>
      <c r="J6" s="167"/>
      <c r="K6" s="75"/>
      <c r="L6" s="167"/>
      <c r="M6" s="75"/>
    </row>
    <row r="7" spans="2:17" hidden="1" x14ac:dyDescent="0.35">
      <c r="C7" s="166" t="s">
        <v>0</v>
      </c>
      <c r="D7" s="68"/>
      <c r="E7" s="74"/>
      <c r="F7" s="68"/>
      <c r="G7" s="67" t="s">
        <v>323</v>
      </c>
      <c r="H7" s="68"/>
      <c r="I7" s="67"/>
      <c r="J7" s="68"/>
      <c r="K7" s="67" t="s">
        <v>324</v>
      </c>
      <c r="L7" s="68" t="s">
        <v>90</v>
      </c>
      <c r="M7" s="67" t="s">
        <v>443</v>
      </c>
      <c r="N7" s="10"/>
      <c r="O7" s="10"/>
      <c r="P7" s="10"/>
      <c r="Q7" s="10"/>
    </row>
    <row r="8" spans="2:17" hidden="1" x14ac:dyDescent="0.35">
      <c r="C8" s="166" t="s">
        <v>1</v>
      </c>
      <c r="D8" s="68"/>
      <c r="E8" s="74"/>
      <c r="F8" s="68"/>
      <c r="G8" s="67" t="s">
        <v>323</v>
      </c>
      <c r="H8" s="68"/>
      <c r="I8" s="67"/>
      <c r="J8" s="68"/>
      <c r="K8" s="67" t="s">
        <v>324</v>
      </c>
      <c r="L8" s="68" t="s">
        <v>90</v>
      </c>
      <c r="M8" s="67" t="s">
        <v>443</v>
      </c>
      <c r="N8" s="10"/>
      <c r="O8" s="10"/>
      <c r="P8" s="10"/>
      <c r="Q8" s="10"/>
    </row>
    <row r="9" spans="2:17" hidden="1" x14ac:dyDescent="0.35">
      <c r="C9" s="166" t="s">
        <v>2</v>
      </c>
      <c r="D9" s="68"/>
      <c r="E9" s="74"/>
      <c r="F9" s="68"/>
      <c r="G9" s="67" t="s">
        <v>323</v>
      </c>
      <c r="H9" s="68"/>
      <c r="I9" s="67"/>
      <c r="J9" s="68"/>
      <c r="K9" s="67" t="s">
        <v>324</v>
      </c>
      <c r="L9" s="68"/>
      <c r="M9" s="67"/>
      <c r="N9" s="10"/>
      <c r="O9" s="10"/>
      <c r="P9" s="10"/>
      <c r="Q9" s="10"/>
    </row>
    <row r="10" spans="2:17" hidden="1" x14ac:dyDescent="0.35">
      <c r="C10" s="166" t="s">
        <v>3</v>
      </c>
      <c r="D10" s="68"/>
      <c r="E10" s="74"/>
      <c r="F10" s="68"/>
      <c r="G10" s="67"/>
      <c r="H10" s="68" t="s">
        <v>81</v>
      </c>
      <c r="I10" s="55" t="s">
        <v>110</v>
      </c>
      <c r="J10" s="68" t="s">
        <v>261</v>
      </c>
      <c r="K10" s="55" t="s">
        <v>516</v>
      </c>
      <c r="L10" s="68"/>
      <c r="M10" s="67"/>
      <c r="N10" s="10"/>
      <c r="O10" s="10"/>
      <c r="P10" s="10"/>
      <c r="Q10" s="10"/>
    </row>
    <row r="11" spans="2:17" hidden="1" x14ac:dyDescent="0.35">
      <c r="C11" s="166" t="s">
        <v>4</v>
      </c>
      <c r="D11" s="68" t="s">
        <v>309</v>
      </c>
      <c r="E11" s="55" t="s">
        <v>310</v>
      </c>
      <c r="F11" s="68" t="s">
        <v>309</v>
      </c>
      <c r="G11" s="55" t="s">
        <v>310</v>
      </c>
      <c r="H11" s="68" t="s">
        <v>81</v>
      </c>
      <c r="I11" s="55" t="s">
        <v>110</v>
      </c>
      <c r="J11" s="68" t="s">
        <v>261</v>
      </c>
      <c r="K11" s="55" t="s">
        <v>517</v>
      </c>
      <c r="L11" s="68" t="s">
        <v>261</v>
      </c>
      <c r="M11" s="55" t="s">
        <v>111</v>
      </c>
    </row>
    <row r="12" spans="2:17" hidden="1" x14ac:dyDescent="0.35">
      <c r="C12" s="166" t="s">
        <v>5</v>
      </c>
      <c r="D12" s="68" t="s">
        <v>309</v>
      </c>
      <c r="E12" s="55" t="s">
        <v>310</v>
      </c>
      <c r="F12" s="68" t="s">
        <v>309</v>
      </c>
      <c r="G12" s="55" t="s">
        <v>310</v>
      </c>
      <c r="H12" s="68" t="s">
        <v>81</v>
      </c>
      <c r="I12" s="55" t="s">
        <v>108</v>
      </c>
      <c r="J12" s="68" t="s">
        <v>492</v>
      </c>
      <c r="K12" s="55" t="s">
        <v>110</v>
      </c>
      <c r="L12" s="68" t="s">
        <v>261</v>
      </c>
      <c r="M12" s="55" t="s">
        <v>111</v>
      </c>
    </row>
    <row r="13" spans="2:17" hidden="1" x14ac:dyDescent="0.35">
      <c r="C13" s="166" t="s">
        <v>6</v>
      </c>
      <c r="D13" s="68"/>
      <c r="E13" s="219"/>
      <c r="F13" s="68" t="s">
        <v>261</v>
      </c>
      <c r="G13" s="71" t="s">
        <v>141</v>
      </c>
      <c r="H13" s="68" t="s">
        <v>81</v>
      </c>
      <c r="I13" s="55" t="s">
        <v>108</v>
      </c>
      <c r="J13" s="68" t="s">
        <v>492</v>
      </c>
      <c r="K13" s="55" t="s">
        <v>110</v>
      </c>
      <c r="L13" s="68" t="s">
        <v>261</v>
      </c>
      <c r="M13" s="71" t="s">
        <v>145</v>
      </c>
    </row>
    <row r="14" spans="2:17" hidden="1" x14ac:dyDescent="0.35">
      <c r="C14" s="166" t="s">
        <v>7</v>
      </c>
      <c r="D14" s="68"/>
      <c r="E14" s="219"/>
      <c r="F14" s="68" t="s">
        <v>261</v>
      </c>
      <c r="G14" s="71" t="s">
        <v>143</v>
      </c>
      <c r="H14" s="68"/>
      <c r="I14" s="67"/>
      <c r="J14" s="68" t="s">
        <v>261</v>
      </c>
      <c r="K14" s="71" t="s">
        <v>142</v>
      </c>
      <c r="L14" s="68"/>
      <c r="M14" s="168"/>
    </row>
    <row r="15" spans="2:17" hidden="1" x14ac:dyDescent="0.35">
      <c r="C15" s="166" t="s">
        <v>8</v>
      </c>
      <c r="D15" s="68" t="s">
        <v>261</v>
      </c>
      <c r="E15" s="71" t="s">
        <v>593</v>
      </c>
      <c r="F15" s="68" t="s">
        <v>151</v>
      </c>
      <c r="G15" s="55" t="s">
        <v>109</v>
      </c>
      <c r="H15" s="68"/>
      <c r="I15" s="67"/>
      <c r="J15" s="68" t="s">
        <v>151</v>
      </c>
      <c r="K15" s="55" t="s">
        <v>109</v>
      </c>
      <c r="L15" s="68"/>
      <c r="M15" s="71"/>
    </row>
    <row r="16" spans="2:17" hidden="1" x14ac:dyDescent="0.35">
      <c r="C16" s="166" t="s">
        <v>9</v>
      </c>
      <c r="D16" s="68" t="s">
        <v>261</v>
      </c>
      <c r="E16" s="71" t="s">
        <v>358</v>
      </c>
      <c r="F16" s="68" t="s">
        <v>261</v>
      </c>
      <c r="G16" s="71" t="s">
        <v>144</v>
      </c>
      <c r="H16" s="68"/>
      <c r="I16" s="67"/>
      <c r="J16" s="68"/>
      <c r="K16" s="67"/>
      <c r="L16" s="68"/>
      <c r="M16" s="55"/>
    </row>
    <row r="17" spans="2:28" hidden="1" x14ac:dyDescent="0.35">
      <c r="C17" s="166" t="s">
        <v>10</v>
      </c>
      <c r="D17" s="68" t="s">
        <v>261</v>
      </c>
      <c r="E17" s="71" t="s">
        <v>468</v>
      </c>
      <c r="F17" s="68" t="s">
        <v>261</v>
      </c>
      <c r="G17" s="71" t="s">
        <v>662</v>
      </c>
      <c r="H17" s="68"/>
      <c r="I17" s="67"/>
      <c r="J17" s="68"/>
      <c r="K17" s="168"/>
      <c r="L17" s="68"/>
      <c r="M17" s="55"/>
    </row>
    <row r="18" spans="2:28" hidden="1" x14ac:dyDescent="0.35">
      <c r="C18" s="166" t="s">
        <v>11</v>
      </c>
      <c r="D18" s="169"/>
      <c r="E18" s="220"/>
      <c r="F18" s="169"/>
      <c r="G18" s="170"/>
      <c r="H18" s="169"/>
      <c r="I18" s="76"/>
      <c r="J18" s="169"/>
      <c r="K18" s="171"/>
      <c r="L18" s="169"/>
      <c r="M18" s="171"/>
    </row>
    <row r="19" spans="2:28" x14ac:dyDescent="0.35">
      <c r="C19" s="172"/>
      <c r="D19" s="179"/>
      <c r="E19" s="179"/>
      <c r="F19" s="179"/>
      <c r="G19" s="179"/>
      <c r="H19" s="179"/>
      <c r="I19" s="179"/>
      <c r="J19" s="179"/>
      <c r="K19" s="179"/>
      <c r="L19" s="179"/>
      <c r="M19" s="179"/>
    </row>
    <row r="20" spans="2:28" x14ac:dyDescent="0.35">
      <c r="B20" s="216" t="s">
        <v>594</v>
      </c>
      <c r="C20" s="62"/>
      <c r="D20" s="253" t="s">
        <v>668</v>
      </c>
      <c r="E20" s="249"/>
      <c r="F20" s="253" t="s">
        <v>669</v>
      </c>
      <c r="G20" s="249"/>
      <c r="H20" s="253" t="s">
        <v>670</v>
      </c>
      <c r="I20" s="249"/>
      <c r="J20" s="253" t="s">
        <v>671</v>
      </c>
      <c r="K20" s="249"/>
      <c r="L20" s="248" t="s">
        <v>672</v>
      </c>
      <c r="M20" s="249"/>
      <c r="N20" s="204" t="s">
        <v>609</v>
      </c>
      <c r="O20" s="205" t="s">
        <v>610</v>
      </c>
      <c r="S20" s="43"/>
      <c r="T20" s="105" t="s">
        <v>179</v>
      </c>
      <c r="U20" s="73"/>
      <c r="V20" s="73"/>
      <c r="W20" s="73"/>
      <c r="X20" s="73"/>
      <c r="Y20" s="83"/>
    </row>
    <row r="21" spans="2:28" x14ac:dyDescent="0.35">
      <c r="C21" s="166" t="s">
        <v>13</v>
      </c>
      <c r="D21" s="68"/>
      <c r="E21" s="67" t="s">
        <v>360</v>
      </c>
      <c r="F21" s="174"/>
      <c r="G21" s="67" t="s">
        <v>360</v>
      </c>
      <c r="H21" s="167"/>
      <c r="I21" s="75" t="s">
        <v>361</v>
      </c>
      <c r="J21" s="167"/>
      <c r="K21" s="75" t="s">
        <v>360</v>
      </c>
      <c r="L21" s="167"/>
      <c r="M21" s="75" t="s">
        <v>362</v>
      </c>
      <c r="N21" s="198"/>
      <c r="O21" s="44"/>
      <c r="S21" s="33"/>
      <c r="T21" s="126"/>
      <c r="U21" s="15"/>
      <c r="V21" s="15"/>
      <c r="W21" s="15"/>
      <c r="X21" s="15"/>
      <c r="Y21" s="47"/>
    </row>
    <row r="22" spans="2:28" x14ac:dyDescent="0.35">
      <c r="C22" s="166" t="s">
        <v>0</v>
      </c>
      <c r="D22" s="68"/>
      <c r="E22" s="67" t="s">
        <v>327</v>
      </c>
      <c r="F22" s="174"/>
      <c r="G22" s="67" t="s">
        <v>329</v>
      </c>
      <c r="H22" s="68"/>
      <c r="I22" s="67" t="s">
        <v>328</v>
      </c>
      <c r="J22" s="68"/>
      <c r="K22" s="140" t="s">
        <v>387</v>
      </c>
      <c r="L22" s="68" t="s">
        <v>90</v>
      </c>
      <c r="M22" s="67" t="s">
        <v>443</v>
      </c>
      <c r="N22" s="199"/>
      <c r="O22" s="34"/>
      <c r="S22" s="33"/>
      <c r="T22" s="126"/>
      <c r="U22" s="15"/>
      <c r="V22" s="15"/>
      <c r="W22" s="15"/>
      <c r="X22" s="15"/>
      <c r="Y22" s="47"/>
    </row>
    <row r="23" spans="2:28" x14ac:dyDescent="0.35">
      <c r="C23" s="166" t="s">
        <v>1</v>
      </c>
      <c r="D23" s="68"/>
      <c r="E23" s="67" t="s">
        <v>330</v>
      </c>
      <c r="F23" s="174"/>
      <c r="G23" s="67" t="s">
        <v>331</v>
      </c>
      <c r="H23" s="68"/>
      <c r="I23" s="67" t="s">
        <v>328</v>
      </c>
      <c r="J23" s="68"/>
      <c r="K23" s="140" t="s">
        <v>388</v>
      </c>
      <c r="L23" s="68" t="s">
        <v>90</v>
      </c>
      <c r="M23" s="67" t="s">
        <v>443</v>
      </c>
      <c r="N23" s="200" t="s">
        <v>526</v>
      </c>
      <c r="O23" s="197" t="s">
        <v>527</v>
      </c>
      <c r="S23" s="84" t="s">
        <v>445</v>
      </c>
      <c r="T23" s="85" t="s">
        <v>446</v>
      </c>
      <c r="U23" s="15"/>
      <c r="V23" s="15"/>
      <c r="W23" s="15"/>
      <c r="X23" s="15"/>
      <c r="Y23" s="47"/>
    </row>
    <row r="24" spans="2:28" x14ac:dyDescent="0.35">
      <c r="C24" s="166" t="s">
        <v>2</v>
      </c>
      <c r="D24" s="68"/>
      <c r="E24" s="67" t="s">
        <v>330</v>
      </c>
      <c r="F24" s="179"/>
      <c r="G24" s="67" t="s">
        <v>331</v>
      </c>
      <c r="H24" s="68"/>
      <c r="I24" s="67" t="s">
        <v>328</v>
      </c>
      <c r="J24" s="68"/>
      <c r="K24" s="140" t="s">
        <v>388</v>
      </c>
      <c r="L24" s="68"/>
      <c r="M24" s="67" t="s">
        <v>442</v>
      </c>
      <c r="N24" s="200" t="s">
        <v>526</v>
      </c>
      <c r="O24" s="197" t="s">
        <v>527</v>
      </c>
      <c r="S24" s="84" t="s">
        <v>447</v>
      </c>
      <c r="T24" s="85" t="s">
        <v>448</v>
      </c>
      <c r="U24" s="15"/>
      <c r="V24" s="15"/>
      <c r="W24" s="15"/>
      <c r="X24" s="15"/>
      <c r="Y24" s="47"/>
    </row>
    <row r="25" spans="2:28" x14ac:dyDescent="0.35">
      <c r="C25" s="166" t="s">
        <v>3</v>
      </c>
      <c r="D25" s="68"/>
      <c r="E25" s="67" t="s">
        <v>327</v>
      </c>
      <c r="F25" s="179"/>
      <c r="G25" s="67" t="s">
        <v>327</v>
      </c>
      <c r="H25" s="68" t="s">
        <v>81</v>
      </c>
      <c r="I25" s="55" t="s">
        <v>110</v>
      </c>
      <c r="J25" s="68" t="s">
        <v>261</v>
      </c>
      <c r="K25" s="55" t="s">
        <v>516</v>
      </c>
      <c r="L25" s="68"/>
      <c r="M25" s="67" t="s">
        <v>327</v>
      </c>
      <c r="N25" s="200" t="s">
        <v>526</v>
      </c>
      <c r="O25" s="34"/>
      <c r="S25" s="84" t="s">
        <v>325</v>
      </c>
      <c r="T25" s="85" t="s">
        <v>449</v>
      </c>
      <c r="U25" s="15"/>
      <c r="V25" s="15"/>
      <c r="W25" s="15"/>
      <c r="X25" s="15"/>
      <c r="Y25" s="47"/>
      <c r="Z25" s="49"/>
      <c r="AA25" s="15"/>
      <c r="AB25" s="15"/>
    </row>
    <row r="26" spans="2:28" x14ac:dyDescent="0.35">
      <c r="C26" s="166" t="s">
        <v>4</v>
      </c>
      <c r="D26" s="68" t="s">
        <v>309</v>
      </c>
      <c r="E26" s="55" t="s">
        <v>310</v>
      </c>
      <c r="F26" s="68" t="s">
        <v>309</v>
      </c>
      <c r="G26" s="55" t="s">
        <v>310</v>
      </c>
      <c r="H26" s="68" t="s">
        <v>81</v>
      </c>
      <c r="I26" s="55" t="s">
        <v>110</v>
      </c>
      <c r="J26" s="68" t="s">
        <v>261</v>
      </c>
      <c r="K26" s="55" t="s">
        <v>517</v>
      </c>
      <c r="L26" s="68" t="s">
        <v>261</v>
      </c>
      <c r="M26" s="55" t="s">
        <v>111</v>
      </c>
      <c r="N26" s="199"/>
      <c r="O26" s="34"/>
      <c r="S26" s="84" t="s">
        <v>362</v>
      </c>
      <c r="T26" s="85" t="s">
        <v>450</v>
      </c>
      <c r="U26" s="15"/>
      <c r="V26" s="15"/>
      <c r="W26" s="15"/>
      <c r="X26" s="15"/>
      <c r="Y26" s="47"/>
      <c r="Z26" s="15"/>
      <c r="AA26" s="15"/>
      <c r="AB26" s="15"/>
    </row>
    <row r="27" spans="2:28" x14ac:dyDescent="0.35">
      <c r="C27" s="166" t="s">
        <v>5</v>
      </c>
      <c r="D27" s="68" t="s">
        <v>309</v>
      </c>
      <c r="E27" s="55" t="s">
        <v>310</v>
      </c>
      <c r="F27" s="68" t="s">
        <v>309</v>
      </c>
      <c r="G27" s="55" t="s">
        <v>310</v>
      </c>
      <c r="H27" s="68" t="s">
        <v>81</v>
      </c>
      <c r="I27" s="55" t="s">
        <v>108</v>
      </c>
      <c r="J27" s="68" t="s">
        <v>492</v>
      </c>
      <c r="K27" s="55" t="s">
        <v>110</v>
      </c>
      <c r="L27" s="68" t="s">
        <v>261</v>
      </c>
      <c r="M27" s="55" t="s">
        <v>111</v>
      </c>
      <c r="N27" s="199"/>
      <c r="O27" s="34"/>
      <c r="S27" s="84" t="s">
        <v>451</v>
      </c>
      <c r="T27" s="85" t="s">
        <v>452</v>
      </c>
      <c r="U27" s="15"/>
      <c r="V27" s="15"/>
      <c r="W27" s="15"/>
      <c r="X27" s="15"/>
      <c r="Y27" s="47"/>
      <c r="Z27" s="15"/>
      <c r="AA27" s="15"/>
      <c r="AB27" s="15"/>
    </row>
    <row r="28" spans="2:28" x14ac:dyDescent="0.35">
      <c r="C28" s="166" t="s">
        <v>6</v>
      </c>
      <c r="D28" s="68" t="s">
        <v>81</v>
      </c>
      <c r="E28" s="67" t="s">
        <v>357</v>
      </c>
      <c r="F28" s="68" t="s">
        <v>261</v>
      </c>
      <c r="G28" s="71" t="s">
        <v>141</v>
      </c>
      <c r="H28" s="68" t="s">
        <v>81</v>
      </c>
      <c r="I28" s="55" t="s">
        <v>108</v>
      </c>
      <c r="J28" s="68" t="s">
        <v>492</v>
      </c>
      <c r="K28" s="55" t="s">
        <v>110</v>
      </c>
      <c r="L28" s="68" t="s">
        <v>492</v>
      </c>
      <c r="M28" s="71" t="s">
        <v>145</v>
      </c>
      <c r="N28" s="199"/>
      <c r="O28" s="34"/>
      <c r="S28" s="84" t="s">
        <v>453</v>
      </c>
      <c r="T28" s="85" t="s">
        <v>454</v>
      </c>
      <c r="U28" s="15"/>
      <c r="V28" s="15"/>
      <c r="W28" s="15"/>
      <c r="X28" s="15"/>
      <c r="Y28" s="47"/>
      <c r="Z28" s="15"/>
      <c r="AA28" s="15"/>
      <c r="AB28" s="15"/>
    </row>
    <row r="29" spans="2:28" x14ac:dyDescent="0.35">
      <c r="C29" s="166" t="s">
        <v>7</v>
      </c>
      <c r="D29" s="68" t="s">
        <v>81</v>
      </c>
      <c r="E29" s="67" t="s">
        <v>357</v>
      </c>
      <c r="F29" s="68" t="s">
        <v>261</v>
      </c>
      <c r="G29" s="71" t="s">
        <v>143</v>
      </c>
      <c r="H29" s="68"/>
      <c r="I29" s="67" t="s">
        <v>362</v>
      </c>
      <c r="J29" s="68" t="s">
        <v>261</v>
      </c>
      <c r="K29" s="71" t="s">
        <v>142</v>
      </c>
      <c r="L29" s="68" t="s">
        <v>492</v>
      </c>
      <c r="M29" s="71" t="s">
        <v>495</v>
      </c>
      <c r="N29" s="199"/>
      <c r="O29" s="34"/>
      <c r="S29" s="84" t="s">
        <v>455</v>
      </c>
      <c r="T29" s="85" t="s">
        <v>456</v>
      </c>
      <c r="U29" s="15"/>
      <c r="V29" s="15"/>
      <c r="W29" s="15"/>
      <c r="X29" s="15"/>
      <c r="Y29" s="47"/>
      <c r="Z29" s="15"/>
      <c r="AA29" s="15"/>
      <c r="AB29" s="15"/>
    </row>
    <row r="30" spans="2:28" x14ac:dyDescent="0.35">
      <c r="C30" s="166" t="s">
        <v>8</v>
      </c>
      <c r="D30" s="68" t="s">
        <v>261</v>
      </c>
      <c r="E30" s="71" t="s">
        <v>593</v>
      </c>
      <c r="F30" s="68" t="s">
        <v>151</v>
      </c>
      <c r="G30" s="55" t="s">
        <v>109</v>
      </c>
      <c r="H30" s="68"/>
      <c r="I30" s="67" t="s">
        <v>362</v>
      </c>
      <c r="J30" s="68" t="s">
        <v>151</v>
      </c>
      <c r="K30" s="55" t="s">
        <v>109</v>
      </c>
      <c r="L30" s="68" t="s">
        <v>81</v>
      </c>
      <c r="M30" s="71" t="s">
        <v>496</v>
      </c>
      <c r="N30" s="199"/>
      <c r="O30" s="34"/>
      <c r="S30" s="84" t="s">
        <v>457</v>
      </c>
      <c r="T30" s="85" t="s">
        <v>458</v>
      </c>
      <c r="U30" s="15"/>
      <c r="V30" s="15"/>
      <c r="W30" s="15"/>
      <c r="X30" s="15"/>
      <c r="Y30" s="47"/>
      <c r="Z30" s="15"/>
      <c r="AA30" s="15"/>
      <c r="AB30" s="15"/>
    </row>
    <row r="31" spans="2:28" x14ac:dyDescent="0.35">
      <c r="C31" s="166" t="s">
        <v>9</v>
      </c>
      <c r="D31" s="68" t="s">
        <v>261</v>
      </c>
      <c r="E31" s="71" t="s">
        <v>358</v>
      </c>
      <c r="F31" s="68" t="s">
        <v>261</v>
      </c>
      <c r="G31" s="71" t="s">
        <v>144</v>
      </c>
      <c r="H31" s="68"/>
      <c r="I31" s="67" t="s">
        <v>528</v>
      </c>
      <c r="J31" s="68"/>
      <c r="K31" s="67" t="s">
        <v>529</v>
      </c>
      <c r="L31" s="68"/>
      <c r="M31" s="67" t="s">
        <v>530</v>
      </c>
      <c r="N31" s="200" t="s">
        <v>527</v>
      </c>
      <c r="O31" s="197" t="s">
        <v>526</v>
      </c>
      <c r="S31" s="33"/>
      <c r="T31" s="15"/>
      <c r="U31" s="15"/>
      <c r="V31" s="15"/>
      <c r="W31" s="15"/>
      <c r="X31" s="15"/>
      <c r="Y31" s="47"/>
      <c r="Z31" s="15"/>
      <c r="AA31" s="15"/>
      <c r="AB31" s="15"/>
    </row>
    <row r="32" spans="2:28" x14ac:dyDescent="0.35">
      <c r="C32" s="166" t="s">
        <v>10</v>
      </c>
      <c r="D32" s="68" t="s">
        <v>261</v>
      </c>
      <c r="E32" s="71" t="s">
        <v>468</v>
      </c>
      <c r="F32" s="68"/>
      <c r="G32" s="71"/>
      <c r="H32" s="68"/>
      <c r="I32" s="67" t="s">
        <v>528</v>
      </c>
      <c r="J32" s="68"/>
      <c r="K32" s="67" t="s">
        <v>529</v>
      </c>
      <c r="L32" s="68"/>
      <c r="M32" s="67" t="s">
        <v>530</v>
      </c>
      <c r="N32" s="200" t="s">
        <v>527</v>
      </c>
      <c r="O32" s="197" t="s">
        <v>526</v>
      </c>
      <c r="S32" s="89" t="s">
        <v>81</v>
      </c>
      <c r="T32" s="85" t="s">
        <v>262</v>
      </c>
      <c r="U32" s="15"/>
      <c r="V32" s="15"/>
      <c r="W32" s="15"/>
      <c r="X32" s="15"/>
      <c r="Y32" s="47"/>
      <c r="Z32" s="15"/>
      <c r="AA32" s="15"/>
      <c r="AB32" s="15"/>
    </row>
    <row r="33" spans="2:28" x14ac:dyDescent="0.35">
      <c r="C33" s="166" t="s">
        <v>11</v>
      </c>
      <c r="D33" s="169" t="s">
        <v>261</v>
      </c>
      <c r="E33" s="180" t="s">
        <v>662</v>
      </c>
      <c r="F33" s="169"/>
      <c r="G33" s="170"/>
      <c r="H33" s="169"/>
      <c r="I33" s="76" t="s">
        <v>528</v>
      </c>
      <c r="J33" s="169"/>
      <c r="K33" s="76" t="s">
        <v>529</v>
      </c>
      <c r="L33" s="169"/>
      <c r="M33" s="76" t="s">
        <v>530</v>
      </c>
      <c r="N33" s="201" t="s">
        <v>527</v>
      </c>
      <c r="O33" s="36"/>
      <c r="S33" s="89" t="s">
        <v>90</v>
      </c>
      <c r="T33" s="85" t="s">
        <v>503</v>
      </c>
      <c r="U33" s="15"/>
      <c r="V33" s="15"/>
      <c r="W33" s="15"/>
      <c r="X33" s="15"/>
      <c r="Y33" s="47"/>
      <c r="Z33" s="15"/>
      <c r="AA33" s="15"/>
      <c r="AB33" s="15"/>
    </row>
    <row r="34" spans="2:28" x14ac:dyDescent="0.35">
      <c r="C34" s="172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S34" s="89" t="s">
        <v>261</v>
      </c>
      <c r="T34" s="85" t="s">
        <v>504</v>
      </c>
      <c r="U34" s="15"/>
      <c r="V34" s="15"/>
      <c r="W34" s="15"/>
      <c r="X34" s="15"/>
      <c r="Y34" s="47"/>
      <c r="Z34" s="15"/>
      <c r="AA34" s="15"/>
      <c r="AB34" s="15"/>
    </row>
    <row r="35" spans="2:28" x14ac:dyDescent="0.35">
      <c r="B35" s="216" t="s">
        <v>595</v>
      </c>
      <c r="C35" s="62"/>
      <c r="D35" s="253" t="s">
        <v>673</v>
      </c>
      <c r="E35" s="249"/>
      <c r="F35" s="253" t="s">
        <v>674</v>
      </c>
      <c r="G35" s="249"/>
      <c r="H35" s="253" t="s">
        <v>675</v>
      </c>
      <c r="I35" s="249"/>
      <c r="J35" s="253" t="s">
        <v>676</v>
      </c>
      <c r="K35" s="249"/>
      <c r="L35" s="248" t="s">
        <v>677</v>
      </c>
      <c r="M35" s="249"/>
      <c r="N35" s="206" t="s">
        <v>611</v>
      </c>
      <c r="O35" s="206" t="s">
        <v>612</v>
      </c>
      <c r="S35" s="89" t="s">
        <v>151</v>
      </c>
      <c r="T35" s="85" t="s">
        <v>505</v>
      </c>
      <c r="U35" s="15"/>
      <c r="V35" s="15"/>
      <c r="W35" s="15"/>
      <c r="X35" s="15"/>
      <c r="Y35" s="47"/>
      <c r="Z35" s="15"/>
      <c r="AA35" s="15"/>
      <c r="AB35" s="15"/>
    </row>
    <row r="36" spans="2:28" x14ac:dyDescent="0.35">
      <c r="C36" s="166" t="s">
        <v>13</v>
      </c>
      <c r="D36" s="167"/>
      <c r="E36" s="75" t="s">
        <v>363</v>
      </c>
      <c r="F36" s="173"/>
      <c r="G36" s="75" t="s">
        <v>364</v>
      </c>
      <c r="H36" s="167"/>
      <c r="I36" s="75" t="s">
        <v>364</v>
      </c>
      <c r="J36" s="167"/>
      <c r="K36" s="75" t="s">
        <v>365</v>
      </c>
      <c r="L36" s="167"/>
      <c r="M36" s="75" t="s">
        <v>366</v>
      </c>
      <c r="N36" s="198"/>
      <c r="O36" s="198"/>
      <c r="S36" s="33"/>
      <c r="T36" s="15"/>
      <c r="U36" s="15"/>
      <c r="V36" s="15"/>
      <c r="W36" s="15"/>
      <c r="X36" s="15"/>
      <c r="Y36" s="47"/>
      <c r="Z36" s="15"/>
      <c r="AA36" s="15"/>
      <c r="AB36" s="15"/>
    </row>
    <row r="37" spans="2:28" x14ac:dyDescent="0.35">
      <c r="C37" s="166" t="s">
        <v>0</v>
      </c>
      <c r="D37" s="68"/>
      <c r="E37" s="67" t="s">
        <v>332</v>
      </c>
      <c r="F37" s="174"/>
      <c r="G37" s="67" t="s">
        <v>333</v>
      </c>
      <c r="H37" s="68"/>
      <c r="I37" s="67" t="s">
        <v>332</v>
      </c>
      <c r="J37" s="68"/>
      <c r="K37" s="67" t="s">
        <v>389</v>
      </c>
      <c r="L37" s="68" t="s">
        <v>90</v>
      </c>
      <c r="M37" s="67" t="s">
        <v>443</v>
      </c>
      <c r="N37" s="199"/>
      <c r="O37" s="199"/>
      <c r="S37" s="33"/>
      <c r="T37" s="86" t="s">
        <v>177</v>
      </c>
      <c r="U37" s="15"/>
      <c r="V37" s="15"/>
      <c r="W37" s="15"/>
      <c r="X37" s="15"/>
      <c r="Y37" s="47"/>
      <c r="Z37" s="15"/>
      <c r="AA37" s="15"/>
      <c r="AB37" s="15"/>
    </row>
    <row r="38" spans="2:28" x14ac:dyDescent="0.35">
      <c r="C38" s="166" t="s">
        <v>1</v>
      </c>
      <c r="D38" s="68"/>
      <c r="E38" s="67" t="s">
        <v>342</v>
      </c>
      <c r="F38" s="174"/>
      <c r="G38" s="67" t="s">
        <v>460</v>
      </c>
      <c r="H38" s="68"/>
      <c r="I38" s="67" t="s">
        <v>345</v>
      </c>
      <c r="J38" s="68"/>
      <c r="K38" s="67" t="s">
        <v>390</v>
      </c>
      <c r="L38" s="68" t="s">
        <v>90</v>
      </c>
      <c r="M38" s="67" t="s">
        <v>443</v>
      </c>
      <c r="N38" s="207" t="s">
        <v>571</v>
      </c>
      <c r="O38" s="207" t="s">
        <v>572</v>
      </c>
      <c r="S38" s="33"/>
      <c r="T38" s="87" t="s">
        <v>459</v>
      </c>
      <c r="U38" s="15"/>
      <c r="V38" s="15"/>
      <c r="W38" s="15"/>
      <c r="X38" s="15"/>
      <c r="Y38" s="47"/>
      <c r="Z38" s="15"/>
      <c r="AA38" s="15"/>
      <c r="AB38" s="15"/>
    </row>
    <row r="39" spans="2:28" x14ac:dyDescent="0.35">
      <c r="C39" s="166" t="s">
        <v>2</v>
      </c>
      <c r="D39" s="68"/>
      <c r="E39" s="67" t="s">
        <v>343</v>
      </c>
      <c r="F39" s="179"/>
      <c r="G39" s="67" t="s">
        <v>460</v>
      </c>
      <c r="H39" s="68"/>
      <c r="I39" s="67" t="s">
        <v>346</v>
      </c>
      <c r="J39" s="68"/>
      <c r="K39" s="67" t="s">
        <v>390</v>
      </c>
      <c r="L39" s="68"/>
      <c r="M39" s="67" t="s">
        <v>441</v>
      </c>
      <c r="N39" s="207" t="s">
        <v>571</v>
      </c>
      <c r="O39" s="207" t="s">
        <v>572</v>
      </c>
      <c r="S39" s="35"/>
      <c r="T39" s="88" t="s">
        <v>43</v>
      </c>
      <c r="U39" s="79"/>
      <c r="V39" s="79"/>
      <c r="W39" s="79"/>
      <c r="X39" s="79"/>
      <c r="Y39" s="50"/>
      <c r="Z39" s="15"/>
      <c r="AA39" s="15"/>
      <c r="AB39" s="15"/>
    </row>
    <row r="40" spans="2:28" x14ac:dyDescent="0.35">
      <c r="C40" s="166" t="s">
        <v>3</v>
      </c>
      <c r="D40" s="68"/>
      <c r="E40" s="67" t="s">
        <v>344</v>
      </c>
      <c r="F40" s="179"/>
      <c r="G40" s="67" t="s">
        <v>332</v>
      </c>
      <c r="H40" s="68" t="s">
        <v>81</v>
      </c>
      <c r="I40" s="55" t="s">
        <v>110</v>
      </c>
      <c r="J40" s="68" t="s">
        <v>261</v>
      </c>
      <c r="K40" s="55" t="s">
        <v>516</v>
      </c>
      <c r="L40" s="68"/>
      <c r="M40" s="67" t="s">
        <v>391</v>
      </c>
      <c r="N40" s="200" t="s">
        <v>571</v>
      </c>
      <c r="O40" s="200"/>
      <c r="Y40" s="99"/>
      <c r="Z40" s="15"/>
      <c r="AA40" s="15"/>
      <c r="AB40" s="15"/>
    </row>
    <row r="41" spans="2:28" x14ac:dyDescent="0.35">
      <c r="C41" s="166" t="s">
        <v>4</v>
      </c>
      <c r="D41" s="68" t="s">
        <v>309</v>
      </c>
      <c r="E41" s="55" t="s">
        <v>310</v>
      </c>
      <c r="F41" s="68" t="s">
        <v>309</v>
      </c>
      <c r="G41" s="55" t="s">
        <v>310</v>
      </c>
      <c r="H41" s="68" t="s">
        <v>81</v>
      </c>
      <c r="I41" s="55" t="s">
        <v>110</v>
      </c>
      <c r="J41" s="68" t="s">
        <v>261</v>
      </c>
      <c r="K41" s="55" t="s">
        <v>517</v>
      </c>
      <c r="L41" s="68" t="s">
        <v>261</v>
      </c>
      <c r="M41" s="55" t="s">
        <v>111</v>
      </c>
      <c r="N41" s="199"/>
      <c r="O41" s="199"/>
      <c r="Y41" s="99"/>
      <c r="Z41" s="15"/>
      <c r="AA41" s="15"/>
      <c r="AB41" s="15"/>
    </row>
    <row r="42" spans="2:28" x14ac:dyDescent="0.35">
      <c r="C42" s="166" t="s">
        <v>5</v>
      </c>
      <c r="D42" s="68" t="s">
        <v>309</v>
      </c>
      <c r="E42" s="55" t="s">
        <v>310</v>
      </c>
      <c r="F42" s="68" t="s">
        <v>309</v>
      </c>
      <c r="G42" s="55" t="s">
        <v>310</v>
      </c>
      <c r="H42" s="68" t="s">
        <v>81</v>
      </c>
      <c r="I42" s="55" t="s">
        <v>108</v>
      </c>
      <c r="J42" s="68" t="s">
        <v>492</v>
      </c>
      <c r="K42" s="55" t="s">
        <v>110</v>
      </c>
      <c r="L42" s="68" t="s">
        <v>261</v>
      </c>
      <c r="M42" s="55" t="s">
        <v>111</v>
      </c>
      <c r="N42" s="199"/>
      <c r="O42" s="199"/>
      <c r="Y42" s="99"/>
      <c r="Z42" s="15"/>
      <c r="AA42" s="15"/>
      <c r="AB42" s="15"/>
    </row>
    <row r="43" spans="2:28" x14ac:dyDescent="0.35">
      <c r="C43" s="166" t="s">
        <v>6</v>
      </c>
      <c r="D43" s="68" t="s">
        <v>81</v>
      </c>
      <c r="E43" s="67" t="s">
        <v>357</v>
      </c>
      <c r="F43" s="68" t="s">
        <v>261</v>
      </c>
      <c r="G43" s="71" t="s">
        <v>141</v>
      </c>
      <c r="H43" s="68" t="s">
        <v>81</v>
      </c>
      <c r="I43" s="55" t="s">
        <v>108</v>
      </c>
      <c r="J43" s="68" t="s">
        <v>492</v>
      </c>
      <c r="K43" s="55" t="s">
        <v>110</v>
      </c>
      <c r="L43" s="68" t="s">
        <v>261</v>
      </c>
      <c r="M43" s="71" t="s">
        <v>145</v>
      </c>
      <c r="N43" s="199"/>
      <c r="O43" s="199"/>
      <c r="Y43" s="99"/>
      <c r="Z43" s="15"/>
      <c r="AA43" s="15"/>
      <c r="AB43" s="15"/>
    </row>
    <row r="44" spans="2:28" x14ac:dyDescent="0.35">
      <c r="C44" s="166" t="s">
        <v>7</v>
      </c>
      <c r="D44" s="68" t="s">
        <v>81</v>
      </c>
      <c r="E44" s="67" t="s">
        <v>357</v>
      </c>
      <c r="F44" s="68" t="s">
        <v>261</v>
      </c>
      <c r="G44" s="71" t="s">
        <v>143</v>
      </c>
      <c r="H44" s="68"/>
      <c r="I44" s="67" t="s">
        <v>366</v>
      </c>
      <c r="J44" s="68" t="s">
        <v>261</v>
      </c>
      <c r="K44" s="71" t="s">
        <v>142</v>
      </c>
      <c r="L44" s="68" t="s">
        <v>492</v>
      </c>
      <c r="M44" s="71" t="s">
        <v>495</v>
      </c>
      <c r="N44" s="199"/>
      <c r="O44" s="199"/>
      <c r="Y44" s="99"/>
      <c r="Z44" s="15"/>
      <c r="AA44" s="15"/>
      <c r="AB44" s="15"/>
    </row>
    <row r="45" spans="2:28" x14ac:dyDescent="0.35">
      <c r="C45" s="166" t="s">
        <v>8</v>
      </c>
      <c r="D45" s="68" t="s">
        <v>261</v>
      </c>
      <c r="E45" s="71" t="s">
        <v>593</v>
      </c>
      <c r="F45" s="68" t="s">
        <v>151</v>
      </c>
      <c r="G45" s="55" t="s">
        <v>109</v>
      </c>
      <c r="H45" s="68"/>
      <c r="I45" s="67" t="s">
        <v>366</v>
      </c>
      <c r="J45" s="68" t="s">
        <v>151</v>
      </c>
      <c r="K45" s="55" t="s">
        <v>109</v>
      </c>
      <c r="L45" s="68" t="s">
        <v>81</v>
      </c>
      <c r="M45" s="71" t="s">
        <v>496</v>
      </c>
      <c r="N45" s="199"/>
      <c r="O45" s="199"/>
      <c r="S45" s="15"/>
      <c r="T45" s="15"/>
      <c r="U45" s="15"/>
      <c r="V45" s="15"/>
      <c r="W45" s="15"/>
      <c r="X45" s="15"/>
      <c r="Y45" s="49"/>
      <c r="Z45" s="15"/>
      <c r="AA45" s="15"/>
      <c r="AB45" s="15"/>
    </row>
    <row r="46" spans="2:28" x14ac:dyDescent="0.35">
      <c r="C46" s="166" t="s">
        <v>9</v>
      </c>
      <c r="D46" s="68" t="s">
        <v>261</v>
      </c>
      <c r="E46" s="71" t="s">
        <v>358</v>
      </c>
      <c r="F46" s="68" t="s">
        <v>261</v>
      </c>
      <c r="G46" s="71" t="s">
        <v>144</v>
      </c>
      <c r="H46" s="68"/>
      <c r="I46" s="67" t="s">
        <v>531</v>
      </c>
      <c r="J46" s="68"/>
      <c r="K46" s="67" t="s">
        <v>532</v>
      </c>
      <c r="L46" s="68"/>
      <c r="M46" s="202" t="s">
        <v>533</v>
      </c>
      <c r="N46" s="210" t="s">
        <v>572</v>
      </c>
      <c r="O46" s="210" t="s">
        <v>571</v>
      </c>
      <c r="Y46"/>
    </row>
    <row r="47" spans="2:28" x14ac:dyDescent="0.35">
      <c r="C47" s="166" t="s">
        <v>10</v>
      </c>
      <c r="D47" s="68" t="s">
        <v>261</v>
      </c>
      <c r="E47" s="71" t="s">
        <v>359</v>
      </c>
      <c r="H47" s="68"/>
      <c r="I47" s="67" t="s">
        <v>531</v>
      </c>
      <c r="J47" s="68"/>
      <c r="K47" s="67" t="s">
        <v>532</v>
      </c>
      <c r="L47" s="68"/>
      <c r="M47" s="202" t="s">
        <v>533</v>
      </c>
      <c r="N47" s="210" t="s">
        <v>572</v>
      </c>
      <c r="O47" s="210" t="s">
        <v>571</v>
      </c>
      <c r="Y47"/>
    </row>
    <row r="48" spans="2:28" x14ac:dyDescent="0.35">
      <c r="C48" s="166" t="s">
        <v>11</v>
      </c>
      <c r="D48" s="169" t="s">
        <v>261</v>
      </c>
      <c r="E48" s="180" t="s">
        <v>662</v>
      </c>
      <c r="F48" s="169"/>
      <c r="G48" s="170"/>
      <c r="H48" s="169"/>
      <c r="I48" s="76" t="s">
        <v>531</v>
      </c>
      <c r="J48" s="169"/>
      <c r="K48" s="76" t="s">
        <v>532</v>
      </c>
      <c r="L48" s="175"/>
      <c r="M48" s="203" t="s">
        <v>533</v>
      </c>
      <c r="N48" s="211" t="s">
        <v>572</v>
      </c>
      <c r="O48" s="208"/>
      <c r="Y48"/>
    </row>
    <row r="49" spans="2:25" x14ac:dyDescent="0.35">
      <c r="C49" s="172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Y49"/>
    </row>
    <row r="50" spans="2:25" x14ac:dyDescent="0.35">
      <c r="B50" s="216" t="s">
        <v>596</v>
      </c>
      <c r="C50" s="62"/>
      <c r="D50" s="253" t="s">
        <v>678</v>
      </c>
      <c r="E50" s="249"/>
      <c r="F50" s="253" t="s">
        <v>679</v>
      </c>
      <c r="G50" s="249"/>
      <c r="H50" s="253" t="s">
        <v>680</v>
      </c>
      <c r="I50" s="249"/>
      <c r="J50" s="253" t="s">
        <v>681</v>
      </c>
      <c r="K50" s="249"/>
      <c r="L50" s="278" t="s">
        <v>731</v>
      </c>
      <c r="M50" s="271"/>
      <c r="N50" s="209" t="s">
        <v>733</v>
      </c>
      <c r="O50" s="209" t="s">
        <v>734</v>
      </c>
      <c r="Y50"/>
    </row>
    <row r="51" spans="2:25" x14ac:dyDescent="0.35">
      <c r="C51" s="166" t="s">
        <v>13</v>
      </c>
      <c r="D51" s="167"/>
      <c r="E51" s="75" t="s">
        <v>367</v>
      </c>
      <c r="F51" s="173"/>
      <c r="G51" s="75" t="s">
        <v>368</v>
      </c>
      <c r="H51" s="167"/>
      <c r="I51" s="75" t="s">
        <v>368</v>
      </c>
      <c r="J51" s="167"/>
      <c r="K51" s="75" t="s">
        <v>368</v>
      </c>
      <c r="L51" s="167"/>
      <c r="M51" s="75" t="s">
        <v>369</v>
      </c>
      <c r="N51" s="234"/>
      <c r="O51" s="234"/>
      <c r="Y51"/>
    </row>
    <row r="52" spans="2:25" x14ac:dyDescent="0.35">
      <c r="C52" s="166" t="s">
        <v>0</v>
      </c>
      <c r="D52" s="68"/>
      <c r="E52" s="67" t="s">
        <v>314</v>
      </c>
      <c r="F52" s="174"/>
      <c r="G52" s="67" t="s">
        <v>394</v>
      </c>
      <c r="H52" s="68"/>
      <c r="I52" s="67" t="s">
        <v>314</v>
      </c>
      <c r="J52" s="68"/>
      <c r="K52" s="67" t="s">
        <v>392</v>
      </c>
      <c r="L52" s="68" t="s">
        <v>90</v>
      </c>
      <c r="M52" s="67" t="s">
        <v>443</v>
      </c>
      <c r="N52" s="235" t="s">
        <v>573</v>
      </c>
      <c r="O52" s="235" t="s">
        <v>574</v>
      </c>
      <c r="Y52"/>
    </row>
    <row r="53" spans="2:25" x14ac:dyDescent="0.35">
      <c r="C53" s="166" t="s">
        <v>1</v>
      </c>
      <c r="D53" s="68"/>
      <c r="E53" s="67" t="s">
        <v>334</v>
      </c>
      <c r="F53" s="174"/>
      <c r="G53" s="67" t="s">
        <v>395</v>
      </c>
      <c r="H53" s="68"/>
      <c r="I53" s="67" t="s">
        <v>348</v>
      </c>
      <c r="J53" s="68"/>
      <c r="K53" s="67" t="s">
        <v>393</v>
      </c>
      <c r="L53" s="68" t="s">
        <v>90</v>
      </c>
      <c r="M53" s="67" t="s">
        <v>443</v>
      </c>
      <c r="N53" s="235" t="s">
        <v>573</v>
      </c>
      <c r="O53" s="235" t="s">
        <v>574</v>
      </c>
      <c r="Y53"/>
    </row>
    <row r="54" spans="2:25" x14ac:dyDescent="0.35">
      <c r="C54" s="166" t="s">
        <v>2</v>
      </c>
      <c r="D54" s="68"/>
      <c r="E54" s="67" t="s">
        <v>347</v>
      </c>
      <c r="F54" s="179"/>
      <c r="G54" s="67" t="s">
        <v>395</v>
      </c>
      <c r="H54" s="68"/>
      <c r="I54" s="67" t="s">
        <v>349</v>
      </c>
      <c r="J54" s="68"/>
      <c r="K54" s="67" t="s">
        <v>393</v>
      </c>
      <c r="L54" s="68"/>
      <c r="M54" s="67" t="s">
        <v>440</v>
      </c>
      <c r="N54" s="235" t="s">
        <v>573</v>
      </c>
      <c r="O54" s="235"/>
      <c r="Y54"/>
    </row>
    <row r="55" spans="2:25" x14ac:dyDescent="0.35">
      <c r="C55" s="166" t="s">
        <v>3</v>
      </c>
      <c r="D55" s="68"/>
      <c r="E55" s="67" t="s">
        <v>575</v>
      </c>
      <c r="F55" s="179"/>
      <c r="G55" s="67" t="s">
        <v>314</v>
      </c>
      <c r="H55" s="68" t="s">
        <v>81</v>
      </c>
      <c r="I55" s="55" t="s">
        <v>110</v>
      </c>
      <c r="J55" s="68" t="s">
        <v>261</v>
      </c>
      <c r="K55" s="55" t="s">
        <v>516</v>
      </c>
      <c r="L55" s="68"/>
      <c r="M55" s="67" t="s">
        <v>396</v>
      </c>
      <c r="N55" s="236"/>
      <c r="O55" s="236"/>
      <c r="Y55"/>
    </row>
    <row r="56" spans="2:25" x14ac:dyDescent="0.35">
      <c r="C56" s="166" t="s">
        <v>4</v>
      </c>
      <c r="D56" s="68" t="s">
        <v>309</v>
      </c>
      <c r="E56" s="55" t="s">
        <v>310</v>
      </c>
      <c r="F56" s="68" t="s">
        <v>309</v>
      </c>
      <c r="G56" s="55" t="s">
        <v>310</v>
      </c>
      <c r="H56" s="68" t="s">
        <v>81</v>
      </c>
      <c r="I56" s="55" t="s">
        <v>110</v>
      </c>
      <c r="J56" s="68" t="s">
        <v>261</v>
      </c>
      <c r="K56" s="55" t="s">
        <v>517</v>
      </c>
      <c r="L56" s="68" t="s">
        <v>261</v>
      </c>
      <c r="M56" s="55" t="s">
        <v>111</v>
      </c>
      <c r="N56" s="236"/>
      <c r="O56" s="236"/>
      <c r="Y56"/>
    </row>
    <row r="57" spans="2:25" x14ac:dyDescent="0.35">
      <c r="C57" s="166" t="s">
        <v>5</v>
      </c>
      <c r="D57" s="68" t="s">
        <v>309</v>
      </c>
      <c r="E57" s="55" t="s">
        <v>310</v>
      </c>
      <c r="F57" s="68" t="s">
        <v>309</v>
      </c>
      <c r="G57" s="55" t="s">
        <v>310</v>
      </c>
      <c r="H57" s="68" t="s">
        <v>81</v>
      </c>
      <c r="I57" s="55" t="s">
        <v>108</v>
      </c>
      <c r="J57" s="68" t="s">
        <v>492</v>
      </c>
      <c r="K57" s="55" t="s">
        <v>110</v>
      </c>
      <c r="L57" s="68" t="s">
        <v>261</v>
      </c>
      <c r="M57" s="55" t="s">
        <v>111</v>
      </c>
      <c r="N57" s="55"/>
      <c r="O57" s="236"/>
      <c r="Y57"/>
    </row>
    <row r="58" spans="2:25" x14ac:dyDescent="0.35">
      <c r="C58" s="166" t="s">
        <v>6</v>
      </c>
      <c r="D58" s="68" t="s">
        <v>81</v>
      </c>
      <c r="E58" s="67" t="s">
        <v>357</v>
      </c>
      <c r="F58" s="68" t="s">
        <v>261</v>
      </c>
      <c r="G58" s="71" t="s">
        <v>141</v>
      </c>
      <c r="H58" s="68" t="s">
        <v>81</v>
      </c>
      <c r="I58" s="55" t="s">
        <v>108</v>
      </c>
      <c r="J58" s="68" t="s">
        <v>492</v>
      </c>
      <c r="K58" s="55" t="s">
        <v>110</v>
      </c>
      <c r="L58" s="68" t="s">
        <v>261</v>
      </c>
      <c r="M58" s="71" t="s">
        <v>145</v>
      </c>
      <c r="N58" s="55"/>
      <c r="O58" s="236"/>
      <c r="Y58"/>
    </row>
    <row r="59" spans="2:25" x14ac:dyDescent="0.35">
      <c r="C59" s="166" t="s">
        <v>7</v>
      </c>
      <c r="D59" s="68" t="s">
        <v>81</v>
      </c>
      <c r="E59" s="67" t="s">
        <v>357</v>
      </c>
      <c r="F59" s="68" t="s">
        <v>261</v>
      </c>
      <c r="G59" s="71" t="s">
        <v>143</v>
      </c>
      <c r="H59" s="68"/>
      <c r="I59" s="67" t="s">
        <v>369</v>
      </c>
      <c r="J59" s="68" t="s">
        <v>261</v>
      </c>
      <c r="K59" s="71" t="s">
        <v>142</v>
      </c>
      <c r="L59" s="68" t="s">
        <v>492</v>
      </c>
      <c r="M59" s="71" t="s">
        <v>495</v>
      </c>
      <c r="N59" s="55"/>
      <c r="O59" s="236"/>
      <c r="Y59"/>
    </row>
    <row r="60" spans="2:25" x14ac:dyDescent="0.35">
      <c r="C60" s="166" t="s">
        <v>8</v>
      </c>
      <c r="D60" s="68" t="s">
        <v>261</v>
      </c>
      <c r="E60" s="71" t="s">
        <v>593</v>
      </c>
      <c r="F60" s="68" t="s">
        <v>151</v>
      </c>
      <c r="G60" s="55" t="s">
        <v>109</v>
      </c>
      <c r="H60" s="68"/>
      <c r="I60" s="67" t="s">
        <v>369</v>
      </c>
      <c r="J60" s="68" t="s">
        <v>151</v>
      </c>
      <c r="K60" s="55" t="s">
        <v>109</v>
      </c>
      <c r="L60" s="68" t="s">
        <v>81</v>
      </c>
      <c r="M60" s="71" t="s">
        <v>496</v>
      </c>
      <c r="N60" s="236"/>
      <c r="O60" s="236"/>
      <c r="Y60"/>
    </row>
    <row r="61" spans="2:25" x14ac:dyDescent="0.35">
      <c r="C61" s="166" t="s">
        <v>9</v>
      </c>
      <c r="D61" s="68" t="s">
        <v>261</v>
      </c>
      <c r="E61" s="71" t="s">
        <v>358</v>
      </c>
      <c r="F61" s="68" t="s">
        <v>261</v>
      </c>
      <c r="G61" s="71" t="s">
        <v>144</v>
      </c>
      <c r="H61" s="68"/>
      <c r="I61" s="67" t="s">
        <v>534</v>
      </c>
      <c r="J61" s="68"/>
      <c r="K61" s="67" t="s">
        <v>535</v>
      </c>
      <c r="L61" s="68"/>
      <c r="M61" s="202" t="s">
        <v>536</v>
      </c>
      <c r="N61" s="237" t="s">
        <v>574</v>
      </c>
      <c r="O61" s="235" t="s">
        <v>573</v>
      </c>
      <c r="Y61"/>
    </row>
    <row r="62" spans="2:25" x14ac:dyDescent="0.35">
      <c r="C62" s="166" t="s">
        <v>10</v>
      </c>
      <c r="D62" s="68" t="s">
        <v>261</v>
      </c>
      <c r="E62" s="71" t="s">
        <v>359</v>
      </c>
      <c r="F62" s="68"/>
      <c r="G62" s="71"/>
      <c r="H62" s="68"/>
      <c r="I62" s="67" t="s">
        <v>534</v>
      </c>
      <c r="J62" s="68"/>
      <c r="K62" s="67" t="s">
        <v>535</v>
      </c>
      <c r="L62" s="68"/>
      <c r="M62" s="202" t="s">
        <v>536</v>
      </c>
      <c r="N62" s="237" t="s">
        <v>574</v>
      </c>
      <c r="O62" s="235" t="s">
        <v>573</v>
      </c>
      <c r="Y62"/>
    </row>
    <row r="63" spans="2:25" x14ac:dyDescent="0.35">
      <c r="C63" s="166" t="s">
        <v>11</v>
      </c>
      <c r="D63" s="169" t="s">
        <v>261</v>
      </c>
      <c r="E63" s="180" t="s">
        <v>662</v>
      </c>
      <c r="F63" s="169"/>
      <c r="G63" s="170"/>
      <c r="H63" s="169"/>
      <c r="I63" s="76" t="s">
        <v>534</v>
      </c>
      <c r="J63" s="169"/>
      <c r="K63" s="76" t="s">
        <v>535</v>
      </c>
      <c r="L63" s="169"/>
      <c r="M63" s="203" t="s">
        <v>536</v>
      </c>
      <c r="N63" s="238" t="s">
        <v>574</v>
      </c>
      <c r="O63" s="238"/>
      <c r="Y63"/>
    </row>
    <row r="64" spans="2:25" x14ac:dyDescent="0.35">
      <c r="C64" s="172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S64" s="43"/>
      <c r="T64" s="73"/>
      <c r="U64" s="73"/>
      <c r="V64" s="73"/>
      <c r="W64" s="73"/>
      <c r="X64" s="44"/>
      <c r="Y64"/>
    </row>
    <row r="65" spans="2:25" x14ac:dyDescent="0.35">
      <c r="B65" s="216" t="s">
        <v>597</v>
      </c>
      <c r="C65" s="62"/>
      <c r="D65" s="270" t="s">
        <v>682</v>
      </c>
      <c r="E65" s="271"/>
      <c r="F65" s="253" t="s">
        <v>683</v>
      </c>
      <c r="G65" s="249"/>
      <c r="H65" s="253" t="s">
        <v>684</v>
      </c>
      <c r="I65" s="249"/>
      <c r="J65" s="253" t="s">
        <v>685</v>
      </c>
      <c r="K65" s="249"/>
      <c r="L65" s="248" t="s">
        <v>686</v>
      </c>
      <c r="M65" s="249"/>
      <c r="N65" s="209" t="s">
        <v>613</v>
      </c>
      <c r="O65" s="206" t="s">
        <v>614</v>
      </c>
      <c r="S65" s="33"/>
      <c r="T65" s="86" t="s">
        <v>182</v>
      </c>
      <c r="U65" s="15"/>
      <c r="V65" s="15"/>
      <c r="W65" s="15"/>
      <c r="X65" s="34"/>
      <c r="Y65"/>
    </row>
    <row r="66" spans="2:25" x14ac:dyDescent="0.35">
      <c r="C66" s="166" t="s">
        <v>13</v>
      </c>
      <c r="D66" s="167"/>
      <c r="E66" s="75" t="s">
        <v>370</v>
      </c>
      <c r="F66" s="173"/>
      <c r="G66" s="75" t="s">
        <v>397</v>
      </c>
      <c r="H66" s="167"/>
      <c r="I66" s="75" t="s">
        <v>371</v>
      </c>
      <c r="J66" s="167"/>
      <c r="K66" s="75" t="s">
        <v>370</v>
      </c>
      <c r="L66" s="167"/>
      <c r="M66" s="75" t="s">
        <v>372</v>
      </c>
      <c r="N66" s="198"/>
      <c r="O66" s="198"/>
      <c r="S66" s="33"/>
      <c r="T66" s="15"/>
      <c r="U66" s="15"/>
      <c r="V66" s="15"/>
      <c r="W66" s="15"/>
      <c r="X66" s="34"/>
      <c r="Y66"/>
    </row>
    <row r="67" spans="2:25" x14ac:dyDescent="0.35">
      <c r="C67" s="166" t="s">
        <v>0</v>
      </c>
      <c r="D67" s="68"/>
      <c r="E67" s="67" t="s">
        <v>315</v>
      </c>
      <c r="F67" s="174"/>
      <c r="G67" s="67" t="s">
        <v>398</v>
      </c>
      <c r="H67" s="68"/>
      <c r="I67" s="67" t="s">
        <v>315</v>
      </c>
      <c r="J67" s="68"/>
      <c r="K67" s="67" t="s">
        <v>400</v>
      </c>
      <c r="L67" s="68" t="s">
        <v>90</v>
      </c>
      <c r="M67" s="67" t="s">
        <v>443</v>
      </c>
      <c r="N67" s="200" t="s">
        <v>576</v>
      </c>
      <c r="O67" s="210" t="s">
        <v>577</v>
      </c>
      <c r="S67" s="33"/>
      <c r="T67" s="86" t="s">
        <v>52</v>
      </c>
      <c r="U67" s="86"/>
      <c r="V67" s="214" t="s">
        <v>57</v>
      </c>
      <c r="W67" s="214"/>
      <c r="X67" s="192"/>
      <c r="Y67"/>
    </row>
    <row r="68" spans="2:25" x14ac:dyDescent="0.35">
      <c r="C68" s="166" t="s">
        <v>1</v>
      </c>
      <c r="D68" s="68"/>
      <c r="E68" s="67" t="s">
        <v>335</v>
      </c>
      <c r="F68" s="174"/>
      <c r="G68" s="67" t="s">
        <v>399</v>
      </c>
      <c r="H68" s="68"/>
      <c r="I68" s="67" t="s">
        <v>351</v>
      </c>
      <c r="J68" s="68"/>
      <c r="K68" s="67" t="s">
        <v>401</v>
      </c>
      <c r="L68" s="68" t="s">
        <v>90</v>
      </c>
      <c r="M68" s="67" t="s">
        <v>443</v>
      </c>
      <c r="N68" s="200" t="s">
        <v>576</v>
      </c>
      <c r="O68" s="200" t="s">
        <v>577</v>
      </c>
      <c r="S68" s="33"/>
      <c r="T68" s="86"/>
      <c r="U68" s="86"/>
      <c r="V68" s="86" t="s">
        <v>58</v>
      </c>
      <c r="W68" s="214" t="s">
        <v>56</v>
      </c>
      <c r="X68" s="192" t="s">
        <v>53</v>
      </c>
      <c r="Y68"/>
    </row>
    <row r="69" spans="2:25" x14ac:dyDescent="0.35">
      <c r="C69" s="166" t="s">
        <v>2</v>
      </c>
      <c r="D69" s="68"/>
      <c r="E69" s="67" t="s">
        <v>350</v>
      </c>
      <c r="F69" s="179"/>
      <c r="G69" s="67" t="s">
        <v>399</v>
      </c>
      <c r="H69" s="68"/>
      <c r="I69" s="67" t="s">
        <v>352</v>
      </c>
      <c r="J69" s="68"/>
      <c r="K69" s="67" t="s">
        <v>401</v>
      </c>
      <c r="L69" s="68"/>
      <c r="M69" s="67" t="s">
        <v>439</v>
      </c>
      <c r="N69" s="200" t="s">
        <v>576</v>
      </c>
      <c r="O69" s="199"/>
      <c r="S69" s="33"/>
      <c r="T69" s="94" t="s">
        <v>108</v>
      </c>
      <c r="U69" s="94">
        <v>52</v>
      </c>
      <c r="V69" s="95">
        <f>U69/13</f>
        <v>4</v>
      </c>
      <c r="W69" s="96">
        <v>2</v>
      </c>
      <c r="X69" s="193"/>
      <c r="Y69"/>
    </row>
    <row r="70" spans="2:25" x14ac:dyDescent="0.35">
      <c r="C70" s="166" t="s">
        <v>3</v>
      </c>
      <c r="D70" s="68"/>
      <c r="E70" s="67" t="s">
        <v>647</v>
      </c>
      <c r="F70" s="179"/>
      <c r="G70" s="67" t="s">
        <v>315</v>
      </c>
      <c r="H70" s="68" t="s">
        <v>81</v>
      </c>
      <c r="I70" s="55" t="s">
        <v>110</v>
      </c>
      <c r="J70" s="68" t="s">
        <v>261</v>
      </c>
      <c r="K70" s="55" t="s">
        <v>516</v>
      </c>
      <c r="L70" s="68"/>
      <c r="M70" s="67" t="s">
        <v>315</v>
      </c>
      <c r="N70" s="199"/>
      <c r="O70" s="199"/>
      <c r="S70" s="33"/>
      <c r="T70" s="94" t="s">
        <v>109</v>
      </c>
      <c r="U70" s="94">
        <v>47</v>
      </c>
      <c r="V70" s="95">
        <f t="shared" ref="V70:V73" si="0">U70/13</f>
        <v>3.6153846153846154</v>
      </c>
      <c r="W70" s="96">
        <v>2</v>
      </c>
      <c r="X70" s="193"/>
      <c r="Y70"/>
    </row>
    <row r="71" spans="2:25" x14ac:dyDescent="0.35">
      <c r="C71" s="166" t="s">
        <v>4</v>
      </c>
      <c r="D71" s="68" t="s">
        <v>309</v>
      </c>
      <c r="E71" s="55" t="s">
        <v>310</v>
      </c>
      <c r="F71" s="68" t="s">
        <v>309</v>
      </c>
      <c r="G71" s="55" t="s">
        <v>310</v>
      </c>
      <c r="H71" s="68" t="s">
        <v>81</v>
      </c>
      <c r="I71" s="55" t="s">
        <v>110</v>
      </c>
      <c r="J71" s="68" t="s">
        <v>261</v>
      </c>
      <c r="K71" s="55" t="s">
        <v>517</v>
      </c>
      <c r="L71" s="68" t="s">
        <v>261</v>
      </c>
      <c r="M71" s="55" t="s">
        <v>111</v>
      </c>
      <c r="N71" s="199"/>
      <c r="O71" s="199"/>
      <c r="S71" s="33"/>
      <c r="T71" s="94" t="s">
        <v>110</v>
      </c>
      <c r="U71" s="94">
        <v>101</v>
      </c>
      <c r="V71" s="95">
        <f t="shared" si="0"/>
        <v>7.7692307692307692</v>
      </c>
      <c r="W71" s="96">
        <v>4</v>
      </c>
      <c r="X71" s="193"/>
      <c r="Y71"/>
    </row>
    <row r="72" spans="2:25" x14ac:dyDescent="0.35">
      <c r="C72" s="166" t="s">
        <v>5</v>
      </c>
      <c r="D72" s="68" t="s">
        <v>309</v>
      </c>
      <c r="E72" s="55" t="s">
        <v>310</v>
      </c>
      <c r="F72" s="68" t="s">
        <v>309</v>
      </c>
      <c r="G72" s="55" t="s">
        <v>310</v>
      </c>
      <c r="H72" s="68" t="s">
        <v>81</v>
      </c>
      <c r="I72" s="55" t="s">
        <v>108</v>
      </c>
      <c r="J72" s="68" t="s">
        <v>492</v>
      </c>
      <c r="K72" s="55" t="s">
        <v>110</v>
      </c>
      <c r="L72" s="68" t="s">
        <v>261</v>
      </c>
      <c r="M72" s="55" t="s">
        <v>111</v>
      </c>
      <c r="N72" s="199"/>
      <c r="O72" s="199"/>
      <c r="S72" s="33"/>
      <c r="T72" s="94" t="s">
        <v>111</v>
      </c>
      <c r="U72" s="94">
        <v>39</v>
      </c>
      <c r="V72" s="95">
        <f t="shared" si="0"/>
        <v>3</v>
      </c>
      <c r="W72" s="96">
        <v>2</v>
      </c>
      <c r="X72" s="193"/>
      <c r="Y72"/>
    </row>
    <row r="73" spans="2:25" x14ac:dyDescent="0.35">
      <c r="C73" s="166" t="s">
        <v>6</v>
      </c>
      <c r="D73" s="68" t="s">
        <v>81</v>
      </c>
      <c r="E73" s="239" t="s">
        <v>357</v>
      </c>
      <c r="F73" s="68" t="s">
        <v>261</v>
      </c>
      <c r="G73" s="71" t="s">
        <v>141</v>
      </c>
      <c r="H73" s="68" t="s">
        <v>81</v>
      </c>
      <c r="I73" s="55" t="s">
        <v>108</v>
      </c>
      <c r="J73" s="68" t="s">
        <v>492</v>
      </c>
      <c r="K73" s="55" t="s">
        <v>110</v>
      </c>
      <c r="L73" s="68" t="s">
        <v>261</v>
      </c>
      <c r="M73" s="71" t="s">
        <v>145</v>
      </c>
      <c r="N73" s="199"/>
      <c r="O73" s="199"/>
      <c r="S73" s="33"/>
      <c r="T73" s="94" t="s">
        <v>112</v>
      </c>
      <c r="U73" s="94">
        <v>104</v>
      </c>
      <c r="V73" s="95">
        <f t="shared" si="0"/>
        <v>8</v>
      </c>
      <c r="W73" s="96"/>
      <c r="X73" s="193"/>
      <c r="Y73"/>
    </row>
    <row r="74" spans="2:25" x14ac:dyDescent="0.35">
      <c r="C74" s="166" t="s">
        <v>7</v>
      </c>
      <c r="D74" s="68" t="s">
        <v>81</v>
      </c>
      <c r="E74" s="239" t="s">
        <v>357</v>
      </c>
      <c r="F74" s="68" t="s">
        <v>261</v>
      </c>
      <c r="G74" s="71" t="s">
        <v>143</v>
      </c>
      <c r="H74" s="68"/>
      <c r="I74" s="67" t="s">
        <v>372</v>
      </c>
      <c r="J74" s="68" t="s">
        <v>261</v>
      </c>
      <c r="K74" s="71" t="s">
        <v>142</v>
      </c>
      <c r="L74" s="68" t="s">
        <v>492</v>
      </c>
      <c r="M74" s="71" t="s">
        <v>495</v>
      </c>
      <c r="N74" s="199"/>
      <c r="O74" s="199"/>
      <c r="S74" s="33"/>
      <c r="T74" s="94" t="s">
        <v>47</v>
      </c>
      <c r="U74" s="94">
        <v>13</v>
      </c>
      <c r="V74" s="95"/>
      <c r="W74" s="96"/>
      <c r="X74" s="193"/>
      <c r="Y74"/>
    </row>
    <row r="75" spans="2:25" x14ac:dyDescent="0.35">
      <c r="C75" s="166" t="s">
        <v>8</v>
      </c>
      <c r="D75" s="68" t="s">
        <v>261</v>
      </c>
      <c r="E75" s="71" t="s">
        <v>593</v>
      </c>
      <c r="F75" s="68" t="s">
        <v>151</v>
      </c>
      <c r="G75" s="55" t="s">
        <v>109</v>
      </c>
      <c r="H75" s="68"/>
      <c r="I75" s="67" t="s">
        <v>372</v>
      </c>
      <c r="J75" s="68" t="s">
        <v>151</v>
      </c>
      <c r="K75" s="55" t="s">
        <v>109</v>
      </c>
      <c r="L75" s="68" t="s">
        <v>81</v>
      </c>
      <c r="M75" s="71" t="s">
        <v>496</v>
      </c>
      <c r="N75" s="199"/>
      <c r="O75" s="199"/>
      <c r="S75" s="33"/>
      <c r="T75" s="94" t="s">
        <v>47</v>
      </c>
      <c r="U75" s="94">
        <v>13</v>
      </c>
      <c r="V75" s="95"/>
      <c r="W75" s="96"/>
      <c r="X75" s="193"/>
      <c r="Y75"/>
    </row>
    <row r="76" spans="2:25" x14ac:dyDescent="0.35">
      <c r="C76" s="166" t="s">
        <v>9</v>
      </c>
      <c r="D76" s="68" t="s">
        <v>261</v>
      </c>
      <c r="E76" s="71" t="s">
        <v>358</v>
      </c>
      <c r="F76" s="68" t="s">
        <v>261</v>
      </c>
      <c r="G76" s="71" t="s">
        <v>144</v>
      </c>
      <c r="H76" s="68"/>
      <c r="I76" s="67" t="s">
        <v>537</v>
      </c>
      <c r="J76" s="68"/>
      <c r="K76" s="67" t="s">
        <v>538</v>
      </c>
      <c r="L76" s="68"/>
      <c r="M76" s="202" t="s">
        <v>539</v>
      </c>
      <c r="N76" s="200" t="s">
        <v>577</v>
      </c>
      <c r="O76" s="200" t="s">
        <v>576</v>
      </c>
      <c r="S76" s="33"/>
      <c r="T76" s="15"/>
      <c r="U76" s="15"/>
      <c r="V76" s="15"/>
      <c r="W76" s="48"/>
      <c r="X76" s="194"/>
      <c r="Y76"/>
    </row>
    <row r="77" spans="2:25" x14ac:dyDescent="0.35">
      <c r="C77" s="166" t="s">
        <v>10</v>
      </c>
      <c r="D77" s="68" t="s">
        <v>261</v>
      </c>
      <c r="E77" s="71" t="s">
        <v>359</v>
      </c>
      <c r="F77" s="68"/>
      <c r="G77" s="71"/>
      <c r="H77" s="68"/>
      <c r="I77" s="67" t="s">
        <v>537</v>
      </c>
      <c r="J77" s="68"/>
      <c r="K77" s="67" t="s">
        <v>538</v>
      </c>
      <c r="L77" s="68"/>
      <c r="M77" s="202" t="s">
        <v>539</v>
      </c>
      <c r="N77" s="210" t="s">
        <v>577</v>
      </c>
      <c r="O77" s="200" t="s">
        <v>576</v>
      </c>
      <c r="S77" s="33"/>
      <c r="T77" s="99" t="s">
        <v>113</v>
      </c>
      <c r="U77" s="99">
        <v>13</v>
      </c>
      <c r="V77" s="100">
        <v>1</v>
      </c>
      <c r="W77" s="101"/>
      <c r="X77" s="195"/>
      <c r="Y77"/>
    </row>
    <row r="78" spans="2:25" x14ac:dyDescent="0.35">
      <c r="C78" s="166" t="s">
        <v>11</v>
      </c>
      <c r="D78" s="169" t="s">
        <v>261</v>
      </c>
      <c r="E78" s="180" t="s">
        <v>662</v>
      </c>
      <c r="F78" s="169"/>
      <c r="G78" s="170"/>
      <c r="H78" s="169"/>
      <c r="I78" s="76" t="s">
        <v>537</v>
      </c>
      <c r="J78" s="169"/>
      <c r="K78" s="76" t="s">
        <v>538</v>
      </c>
      <c r="L78" s="169"/>
      <c r="M78" s="203" t="s">
        <v>539</v>
      </c>
      <c r="N78" s="201" t="s">
        <v>577</v>
      </c>
      <c r="O78" s="208"/>
      <c r="S78" s="33"/>
      <c r="T78" s="99" t="s">
        <v>114</v>
      </c>
      <c r="U78" s="99">
        <v>13</v>
      </c>
      <c r="V78" s="100">
        <v>1</v>
      </c>
      <c r="W78" s="101"/>
      <c r="X78" s="195"/>
      <c r="Y78"/>
    </row>
    <row r="79" spans="2:25" x14ac:dyDescent="0.35">
      <c r="C79" s="172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S79" s="33"/>
      <c r="T79" s="99" t="s">
        <v>115</v>
      </c>
      <c r="U79" s="99">
        <v>13</v>
      </c>
      <c r="V79" s="100">
        <v>1</v>
      </c>
      <c r="W79" s="101"/>
      <c r="X79" s="195"/>
      <c r="Y79"/>
    </row>
    <row r="80" spans="2:25" x14ac:dyDescent="0.35">
      <c r="B80" s="216" t="s">
        <v>598</v>
      </c>
      <c r="C80" s="62"/>
      <c r="D80" s="253" t="s">
        <v>687</v>
      </c>
      <c r="E80" s="249"/>
      <c r="F80" s="253" t="s">
        <v>688</v>
      </c>
      <c r="G80" s="249"/>
      <c r="H80" s="253" t="s">
        <v>689</v>
      </c>
      <c r="I80" s="249"/>
      <c r="J80" s="253" t="s">
        <v>690</v>
      </c>
      <c r="K80" s="249"/>
      <c r="L80" s="248" t="s">
        <v>691</v>
      </c>
      <c r="M80" s="249"/>
      <c r="N80" s="206" t="s">
        <v>615</v>
      </c>
      <c r="O80" s="206" t="s">
        <v>616</v>
      </c>
      <c r="S80" s="33"/>
      <c r="T80" s="99" t="s">
        <v>116</v>
      </c>
      <c r="U80" s="99">
        <v>13</v>
      </c>
      <c r="V80" s="100">
        <v>1</v>
      </c>
      <c r="W80" s="101"/>
      <c r="X80" s="195"/>
      <c r="Y80"/>
    </row>
    <row r="81" spans="2:25" x14ac:dyDescent="0.35">
      <c r="C81" s="166" t="s">
        <v>13</v>
      </c>
      <c r="D81" s="167"/>
      <c r="E81" s="75" t="s">
        <v>373</v>
      </c>
      <c r="F81" s="173"/>
      <c r="G81" s="75" t="s">
        <v>373</v>
      </c>
      <c r="H81" s="167"/>
      <c r="I81" s="75" t="s">
        <v>373</v>
      </c>
      <c r="J81" s="167"/>
      <c r="K81" s="75" t="s">
        <v>373</v>
      </c>
      <c r="L81" s="167"/>
      <c r="M81" s="75" t="s">
        <v>407</v>
      </c>
      <c r="N81" s="198"/>
      <c r="O81" s="198"/>
      <c r="S81" s="33"/>
      <c r="T81" s="99" t="s">
        <v>117</v>
      </c>
      <c r="U81" s="99">
        <v>13</v>
      </c>
      <c r="V81" s="100">
        <v>1</v>
      </c>
      <c r="W81" s="15"/>
      <c r="X81" s="34"/>
      <c r="Y81"/>
    </row>
    <row r="82" spans="2:25" x14ac:dyDescent="0.35">
      <c r="C82" s="166" t="s">
        <v>0</v>
      </c>
      <c r="D82" s="68"/>
      <c r="E82" s="67" t="s">
        <v>316</v>
      </c>
      <c r="F82" s="174"/>
      <c r="G82" s="67" t="s">
        <v>402</v>
      </c>
      <c r="H82" s="68"/>
      <c r="I82" s="67" t="s">
        <v>316</v>
      </c>
      <c r="J82" s="68"/>
      <c r="K82" s="67" t="s">
        <v>405</v>
      </c>
      <c r="L82" s="68" t="s">
        <v>90</v>
      </c>
      <c r="M82" s="67" t="s">
        <v>443</v>
      </c>
      <c r="N82" s="210" t="s">
        <v>578</v>
      </c>
      <c r="O82" s="200" t="s">
        <v>579</v>
      </c>
      <c r="S82" s="33"/>
      <c r="T82" s="99" t="s">
        <v>118</v>
      </c>
      <c r="U82" s="99">
        <v>13</v>
      </c>
      <c r="V82" s="100">
        <v>1</v>
      </c>
      <c r="W82" s="15"/>
      <c r="X82" s="34"/>
      <c r="Y82"/>
    </row>
    <row r="83" spans="2:25" x14ac:dyDescent="0.35">
      <c r="C83" s="166" t="s">
        <v>1</v>
      </c>
      <c r="D83" s="68"/>
      <c r="E83" s="67" t="s">
        <v>336</v>
      </c>
      <c r="F83" s="174"/>
      <c r="G83" s="67" t="s">
        <v>403</v>
      </c>
      <c r="H83" s="68"/>
      <c r="I83" s="67" t="s">
        <v>355</v>
      </c>
      <c r="J83" s="68"/>
      <c r="K83" s="67" t="s">
        <v>406</v>
      </c>
      <c r="L83" s="68" t="s">
        <v>90</v>
      </c>
      <c r="M83" s="67" t="s">
        <v>443</v>
      </c>
      <c r="N83" s="200" t="s">
        <v>578</v>
      </c>
      <c r="O83" s="200" t="s">
        <v>579</v>
      </c>
      <c r="S83" s="35"/>
      <c r="T83" s="128" t="s">
        <v>119</v>
      </c>
      <c r="U83" s="128">
        <v>13</v>
      </c>
      <c r="V83" s="196">
        <v>1</v>
      </c>
      <c r="W83" s="79"/>
      <c r="X83" s="36"/>
      <c r="Y83"/>
    </row>
    <row r="84" spans="2:25" x14ac:dyDescent="0.35">
      <c r="C84" s="166" t="s">
        <v>2</v>
      </c>
      <c r="D84" s="68"/>
      <c r="E84" s="67" t="s">
        <v>353</v>
      </c>
      <c r="F84" s="179"/>
      <c r="G84" s="67" t="s">
        <v>404</v>
      </c>
      <c r="H84" s="68"/>
      <c r="I84" s="67" t="s">
        <v>356</v>
      </c>
      <c r="J84" s="68"/>
      <c r="K84" s="67" t="s">
        <v>406</v>
      </c>
      <c r="L84" s="68"/>
      <c r="M84" s="67" t="s">
        <v>438</v>
      </c>
      <c r="N84" s="200" t="s">
        <v>578</v>
      </c>
      <c r="O84" s="199"/>
      <c r="Y84"/>
    </row>
    <row r="85" spans="2:25" x14ac:dyDescent="0.35">
      <c r="C85" s="166" t="s">
        <v>3</v>
      </c>
      <c r="D85" s="68"/>
      <c r="E85" s="67" t="s">
        <v>354</v>
      </c>
      <c r="F85" s="179"/>
      <c r="G85" s="67" t="s">
        <v>316</v>
      </c>
      <c r="H85" s="68" t="s">
        <v>81</v>
      </c>
      <c r="I85" s="55" t="s">
        <v>110</v>
      </c>
      <c r="J85" s="68" t="s">
        <v>261</v>
      </c>
      <c r="K85" s="55" t="s">
        <v>516</v>
      </c>
      <c r="L85" s="68"/>
      <c r="M85" s="67" t="s">
        <v>408</v>
      </c>
      <c r="N85" s="199"/>
      <c r="O85" s="199"/>
      <c r="Y85"/>
    </row>
    <row r="86" spans="2:25" x14ac:dyDescent="0.35">
      <c r="C86" s="166" t="s">
        <v>4</v>
      </c>
      <c r="D86" s="68" t="s">
        <v>309</v>
      </c>
      <c r="E86" s="55" t="s">
        <v>310</v>
      </c>
      <c r="F86" s="68" t="s">
        <v>309</v>
      </c>
      <c r="G86" s="55" t="s">
        <v>310</v>
      </c>
      <c r="H86" s="68" t="s">
        <v>81</v>
      </c>
      <c r="I86" s="55" t="s">
        <v>110</v>
      </c>
      <c r="J86" s="68" t="s">
        <v>261</v>
      </c>
      <c r="K86" s="55" t="s">
        <v>517</v>
      </c>
      <c r="L86" s="68" t="s">
        <v>261</v>
      </c>
      <c r="M86" s="55" t="s">
        <v>111</v>
      </c>
      <c r="N86" s="199"/>
      <c r="O86" s="199"/>
      <c r="Y86"/>
    </row>
    <row r="87" spans="2:25" x14ac:dyDescent="0.35">
      <c r="C87" s="166" t="s">
        <v>5</v>
      </c>
      <c r="D87" s="68" t="s">
        <v>309</v>
      </c>
      <c r="E87" s="55" t="s">
        <v>310</v>
      </c>
      <c r="F87" s="68" t="s">
        <v>309</v>
      </c>
      <c r="G87" s="55" t="s">
        <v>310</v>
      </c>
      <c r="H87" s="68" t="s">
        <v>81</v>
      </c>
      <c r="I87" s="55" t="s">
        <v>108</v>
      </c>
      <c r="J87" s="68" t="s">
        <v>492</v>
      </c>
      <c r="K87" s="55" t="s">
        <v>110</v>
      </c>
      <c r="L87" s="68" t="s">
        <v>261</v>
      </c>
      <c r="M87" s="55" t="s">
        <v>111</v>
      </c>
      <c r="N87" s="199"/>
      <c r="O87" s="199"/>
      <c r="Y87"/>
    </row>
    <row r="88" spans="2:25" x14ac:dyDescent="0.35">
      <c r="C88" s="166" t="s">
        <v>6</v>
      </c>
      <c r="D88" s="68" t="s">
        <v>81</v>
      </c>
      <c r="E88" s="67" t="s">
        <v>357</v>
      </c>
      <c r="F88" s="68" t="s">
        <v>261</v>
      </c>
      <c r="G88" s="71" t="s">
        <v>141</v>
      </c>
      <c r="H88" s="68" t="s">
        <v>81</v>
      </c>
      <c r="I88" s="55" t="s">
        <v>108</v>
      </c>
      <c r="J88" s="68" t="s">
        <v>492</v>
      </c>
      <c r="K88" s="55" t="s">
        <v>110</v>
      </c>
      <c r="L88" s="68" t="s">
        <v>261</v>
      </c>
      <c r="M88" s="71" t="s">
        <v>145</v>
      </c>
      <c r="N88" s="199"/>
      <c r="O88" s="199"/>
      <c r="Y88"/>
    </row>
    <row r="89" spans="2:25" x14ac:dyDescent="0.35">
      <c r="C89" s="166" t="s">
        <v>7</v>
      </c>
      <c r="D89" s="68" t="s">
        <v>81</v>
      </c>
      <c r="E89" s="67" t="s">
        <v>357</v>
      </c>
      <c r="F89" s="68" t="s">
        <v>261</v>
      </c>
      <c r="G89" s="71" t="s">
        <v>143</v>
      </c>
      <c r="H89" s="68"/>
      <c r="I89" s="67" t="s">
        <v>374</v>
      </c>
      <c r="J89" s="68" t="s">
        <v>261</v>
      </c>
      <c r="K89" s="71" t="s">
        <v>142</v>
      </c>
      <c r="L89" s="68" t="s">
        <v>492</v>
      </c>
      <c r="M89" s="71" t="s">
        <v>495</v>
      </c>
      <c r="N89" s="199"/>
      <c r="O89" s="199"/>
      <c r="Y89"/>
    </row>
    <row r="90" spans="2:25" x14ac:dyDescent="0.35">
      <c r="C90" s="166" t="s">
        <v>8</v>
      </c>
      <c r="D90" s="68" t="s">
        <v>261</v>
      </c>
      <c r="E90" s="71" t="s">
        <v>593</v>
      </c>
      <c r="F90" s="68" t="s">
        <v>151</v>
      </c>
      <c r="G90" s="55" t="s">
        <v>109</v>
      </c>
      <c r="H90" s="68"/>
      <c r="I90" s="67" t="s">
        <v>374</v>
      </c>
      <c r="J90" s="68" t="s">
        <v>151</v>
      </c>
      <c r="K90" s="55" t="s">
        <v>109</v>
      </c>
      <c r="L90" s="68" t="s">
        <v>81</v>
      </c>
      <c r="M90" s="71" t="s">
        <v>496</v>
      </c>
      <c r="N90" s="199"/>
      <c r="O90" s="199"/>
      <c r="Y90"/>
    </row>
    <row r="91" spans="2:25" x14ac:dyDescent="0.35">
      <c r="C91" s="166" t="s">
        <v>9</v>
      </c>
      <c r="D91" s="68" t="s">
        <v>261</v>
      </c>
      <c r="E91" s="71" t="s">
        <v>358</v>
      </c>
      <c r="F91" s="68" t="s">
        <v>261</v>
      </c>
      <c r="G91" s="71" t="s">
        <v>144</v>
      </c>
      <c r="H91" s="68"/>
      <c r="I91" s="67" t="s">
        <v>552</v>
      </c>
      <c r="J91" s="68"/>
      <c r="K91" s="67" t="s">
        <v>553</v>
      </c>
      <c r="L91" s="68"/>
      <c r="M91" s="202" t="s">
        <v>554</v>
      </c>
      <c r="N91" s="200" t="s">
        <v>579</v>
      </c>
      <c r="O91" s="200" t="s">
        <v>578</v>
      </c>
      <c r="Y91"/>
    </row>
    <row r="92" spans="2:25" x14ac:dyDescent="0.35">
      <c r="C92" s="166" t="s">
        <v>10</v>
      </c>
      <c r="D92" s="68" t="s">
        <v>261</v>
      </c>
      <c r="E92" s="71" t="s">
        <v>359</v>
      </c>
      <c r="F92" s="68"/>
      <c r="G92" s="71"/>
      <c r="H92" s="68"/>
      <c r="I92" s="67" t="s">
        <v>552</v>
      </c>
      <c r="J92" s="68"/>
      <c r="K92" s="67" t="s">
        <v>553</v>
      </c>
      <c r="L92" s="68"/>
      <c r="M92" s="202" t="s">
        <v>554</v>
      </c>
      <c r="N92" s="200" t="s">
        <v>579</v>
      </c>
      <c r="O92" s="200" t="s">
        <v>578</v>
      </c>
      <c r="Y92"/>
    </row>
    <row r="93" spans="2:25" x14ac:dyDescent="0.35">
      <c r="C93" s="166" t="s">
        <v>11</v>
      </c>
      <c r="D93" s="169" t="s">
        <v>261</v>
      </c>
      <c r="E93" s="180" t="s">
        <v>662</v>
      </c>
      <c r="F93" s="169"/>
      <c r="G93" s="170"/>
      <c r="H93" s="169"/>
      <c r="I93" s="76" t="s">
        <v>552</v>
      </c>
      <c r="J93" s="169"/>
      <c r="K93" s="76" t="s">
        <v>553</v>
      </c>
      <c r="L93" s="169"/>
      <c r="M93" s="203" t="s">
        <v>554</v>
      </c>
      <c r="N93" s="201" t="s">
        <v>579</v>
      </c>
      <c r="O93" s="208"/>
      <c r="Y93"/>
    </row>
    <row r="94" spans="2:25" x14ac:dyDescent="0.35">
      <c r="C94" s="172"/>
      <c r="D94" s="179"/>
      <c r="E94" s="179"/>
      <c r="F94" s="179"/>
      <c r="G94" s="179"/>
      <c r="H94" s="179"/>
      <c r="I94" s="179"/>
      <c r="J94" s="179"/>
      <c r="K94" s="67"/>
      <c r="L94" s="179"/>
      <c r="M94" s="179"/>
      <c r="Y94"/>
    </row>
    <row r="95" spans="2:25" x14ac:dyDescent="0.35">
      <c r="B95" s="216" t="s">
        <v>599</v>
      </c>
      <c r="C95" s="62"/>
      <c r="D95" s="279" t="s">
        <v>692</v>
      </c>
      <c r="E95" s="280"/>
      <c r="F95" s="253" t="s">
        <v>693</v>
      </c>
      <c r="G95" s="249"/>
      <c r="H95" s="253" t="s">
        <v>694</v>
      </c>
      <c r="I95" s="249"/>
      <c r="J95" s="253" t="s">
        <v>695</v>
      </c>
      <c r="K95" s="249"/>
      <c r="L95" s="248" t="s">
        <v>696</v>
      </c>
      <c r="M95" s="249"/>
      <c r="N95" s="206" t="s">
        <v>617</v>
      </c>
      <c r="O95" s="206" t="s">
        <v>618</v>
      </c>
      <c r="Y95"/>
    </row>
    <row r="96" spans="2:25" x14ac:dyDescent="0.35">
      <c r="C96" s="166" t="s">
        <v>13</v>
      </c>
      <c r="D96" s="167"/>
      <c r="E96" s="75" t="s">
        <v>375</v>
      </c>
      <c r="F96" s="173"/>
      <c r="G96" s="75" t="s">
        <v>375</v>
      </c>
      <c r="H96" s="167"/>
      <c r="I96" s="75" t="s">
        <v>375</v>
      </c>
      <c r="J96" s="167"/>
      <c r="K96" s="75" t="s">
        <v>375</v>
      </c>
      <c r="L96" s="167"/>
      <c r="M96" s="75" t="s">
        <v>376</v>
      </c>
      <c r="N96" s="198"/>
      <c r="O96" s="198"/>
      <c r="Y96"/>
    </row>
    <row r="97" spans="2:25" x14ac:dyDescent="0.35">
      <c r="C97" s="166" t="s">
        <v>0</v>
      </c>
      <c r="D97" s="68"/>
      <c r="E97" s="67" t="s">
        <v>317</v>
      </c>
      <c r="F97" s="174"/>
      <c r="G97" s="67" t="s">
        <v>409</v>
      </c>
      <c r="H97" s="68"/>
      <c r="I97" s="67" t="s">
        <v>317</v>
      </c>
      <c r="J97" s="68"/>
      <c r="K97" s="67" t="s">
        <v>411</v>
      </c>
      <c r="L97" s="68" t="s">
        <v>90</v>
      </c>
      <c r="M97" s="67" t="s">
        <v>443</v>
      </c>
      <c r="N97" s="210" t="s">
        <v>580</v>
      </c>
      <c r="O97" s="210" t="s">
        <v>581</v>
      </c>
      <c r="Y97"/>
    </row>
    <row r="98" spans="2:25" x14ac:dyDescent="0.35">
      <c r="C98" s="166" t="s">
        <v>1</v>
      </c>
      <c r="D98" s="68"/>
      <c r="E98" s="67" t="s">
        <v>337</v>
      </c>
      <c r="F98" s="174"/>
      <c r="G98" s="67" t="s">
        <v>410</v>
      </c>
      <c r="H98" s="68"/>
      <c r="I98" s="67" t="s">
        <v>317</v>
      </c>
      <c r="J98" s="68"/>
      <c r="K98" s="67" t="s">
        <v>412</v>
      </c>
      <c r="L98" s="68" t="s">
        <v>90</v>
      </c>
      <c r="M98" s="67" t="s">
        <v>443</v>
      </c>
      <c r="N98" s="210" t="s">
        <v>580</v>
      </c>
      <c r="O98" s="210" t="s">
        <v>581</v>
      </c>
      <c r="Y98"/>
    </row>
    <row r="99" spans="2:25" x14ac:dyDescent="0.35">
      <c r="C99" s="166" t="s">
        <v>2</v>
      </c>
      <c r="D99" s="68"/>
      <c r="E99" s="67" t="s">
        <v>337</v>
      </c>
      <c r="F99" s="179"/>
      <c r="G99" s="67" t="s">
        <v>410</v>
      </c>
      <c r="H99" s="68"/>
      <c r="I99" s="67" t="s">
        <v>317</v>
      </c>
      <c r="J99" s="68"/>
      <c r="K99" s="67" t="s">
        <v>412</v>
      </c>
      <c r="L99" s="68"/>
      <c r="M99" s="67" t="s">
        <v>437</v>
      </c>
      <c r="N99" s="210" t="s">
        <v>580</v>
      </c>
      <c r="O99" s="210"/>
      <c r="Y99"/>
    </row>
    <row r="100" spans="2:25" x14ac:dyDescent="0.35">
      <c r="C100" s="166" t="s">
        <v>3</v>
      </c>
      <c r="D100" s="68"/>
      <c r="E100" s="67" t="s">
        <v>317</v>
      </c>
      <c r="F100" s="179"/>
      <c r="G100" s="67" t="s">
        <v>608</v>
      </c>
      <c r="H100" s="68" t="s">
        <v>81</v>
      </c>
      <c r="I100" s="55" t="s">
        <v>110</v>
      </c>
      <c r="J100" s="68" t="s">
        <v>261</v>
      </c>
      <c r="K100" s="55" t="s">
        <v>516</v>
      </c>
      <c r="L100" s="68"/>
      <c r="M100" s="67" t="s">
        <v>317</v>
      </c>
      <c r="N100" s="199"/>
      <c r="O100" s="199"/>
      <c r="Y100"/>
    </row>
    <row r="101" spans="2:25" x14ac:dyDescent="0.35">
      <c r="C101" s="166" t="s">
        <v>4</v>
      </c>
      <c r="D101" s="68" t="s">
        <v>309</v>
      </c>
      <c r="E101" s="55" t="s">
        <v>310</v>
      </c>
      <c r="F101" s="68" t="s">
        <v>309</v>
      </c>
      <c r="G101" s="55" t="s">
        <v>310</v>
      </c>
      <c r="H101" s="68" t="s">
        <v>81</v>
      </c>
      <c r="I101" s="55" t="s">
        <v>110</v>
      </c>
      <c r="J101" s="68" t="s">
        <v>261</v>
      </c>
      <c r="K101" s="55" t="s">
        <v>517</v>
      </c>
      <c r="L101" s="68" t="s">
        <v>261</v>
      </c>
      <c r="M101" s="55" t="s">
        <v>111</v>
      </c>
      <c r="N101" s="199"/>
      <c r="O101" s="199"/>
      <c r="Y101"/>
    </row>
    <row r="102" spans="2:25" x14ac:dyDescent="0.35">
      <c r="C102" s="166" t="s">
        <v>5</v>
      </c>
      <c r="D102" s="68" t="s">
        <v>309</v>
      </c>
      <c r="E102" s="55" t="s">
        <v>310</v>
      </c>
      <c r="F102" s="68" t="s">
        <v>309</v>
      </c>
      <c r="G102" s="55" t="s">
        <v>310</v>
      </c>
      <c r="H102" s="68" t="s">
        <v>81</v>
      </c>
      <c r="I102" s="55" t="s">
        <v>108</v>
      </c>
      <c r="J102" s="68" t="s">
        <v>492</v>
      </c>
      <c r="K102" s="55" t="s">
        <v>110</v>
      </c>
      <c r="L102" s="68" t="s">
        <v>261</v>
      </c>
      <c r="M102" s="55" t="s">
        <v>111</v>
      </c>
      <c r="N102" s="199"/>
      <c r="O102" s="199"/>
      <c r="Y102"/>
    </row>
    <row r="103" spans="2:25" x14ac:dyDescent="0.35">
      <c r="C103" s="166" t="s">
        <v>6</v>
      </c>
      <c r="D103" s="68" t="s">
        <v>81</v>
      </c>
      <c r="E103" s="67" t="s">
        <v>357</v>
      </c>
      <c r="F103" s="68" t="s">
        <v>261</v>
      </c>
      <c r="G103" s="71" t="s">
        <v>141</v>
      </c>
      <c r="H103" s="68" t="s">
        <v>81</v>
      </c>
      <c r="I103" s="55" t="s">
        <v>108</v>
      </c>
      <c r="J103" s="68" t="s">
        <v>492</v>
      </c>
      <c r="K103" s="55" t="s">
        <v>110</v>
      </c>
      <c r="L103" s="68" t="s">
        <v>261</v>
      </c>
      <c r="M103" s="71" t="s">
        <v>145</v>
      </c>
      <c r="N103" s="199"/>
      <c r="O103" s="199"/>
      <c r="Y103"/>
    </row>
    <row r="104" spans="2:25" x14ac:dyDescent="0.35">
      <c r="C104" s="166" t="s">
        <v>7</v>
      </c>
      <c r="D104" s="68" t="s">
        <v>81</v>
      </c>
      <c r="E104" s="67" t="s">
        <v>357</v>
      </c>
      <c r="F104" s="68" t="s">
        <v>261</v>
      </c>
      <c r="G104" s="71" t="s">
        <v>143</v>
      </c>
      <c r="H104" s="68"/>
      <c r="I104" s="67" t="s">
        <v>376</v>
      </c>
      <c r="J104" s="68" t="s">
        <v>261</v>
      </c>
      <c r="K104" s="71" t="s">
        <v>142</v>
      </c>
      <c r="L104" s="68" t="s">
        <v>492</v>
      </c>
      <c r="M104" s="71" t="s">
        <v>495</v>
      </c>
      <c r="N104" s="199"/>
      <c r="O104" s="199"/>
      <c r="Y104"/>
    </row>
    <row r="105" spans="2:25" x14ac:dyDescent="0.35">
      <c r="C105" s="166" t="s">
        <v>8</v>
      </c>
      <c r="D105" s="68" t="s">
        <v>261</v>
      </c>
      <c r="E105" s="71" t="s">
        <v>593</v>
      </c>
      <c r="F105" s="68" t="s">
        <v>151</v>
      </c>
      <c r="G105" s="55" t="s">
        <v>109</v>
      </c>
      <c r="H105" s="68"/>
      <c r="I105" s="67" t="s">
        <v>376</v>
      </c>
      <c r="J105" s="68" t="s">
        <v>151</v>
      </c>
      <c r="K105" s="55" t="s">
        <v>109</v>
      </c>
      <c r="L105" s="68" t="s">
        <v>81</v>
      </c>
      <c r="M105" s="71" t="s">
        <v>496</v>
      </c>
      <c r="N105" s="199"/>
      <c r="O105" s="199"/>
      <c r="Y105"/>
    </row>
    <row r="106" spans="2:25" x14ac:dyDescent="0.35">
      <c r="C106" s="166" t="s">
        <v>9</v>
      </c>
      <c r="D106" s="68" t="s">
        <v>261</v>
      </c>
      <c r="E106" s="71" t="s">
        <v>358</v>
      </c>
      <c r="F106" s="68" t="s">
        <v>261</v>
      </c>
      <c r="G106" s="71" t="s">
        <v>144</v>
      </c>
      <c r="H106" s="68"/>
      <c r="I106" s="67" t="s">
        <v>555</v>
      </c>
      <c r="J106" s="68"/>
      <c r="K106" s="67" t="s">
        <v>556</v>
      </c>
      <c r="L106" s="68"/>
      <c r="M106" s="202" t="s">
        <v>557</v>
      </c>
      <c r="N106" s="210" t="s">
        <v>581</v>
      </c>
      <c r="O106" s="210" t="s">
        <v>580</v>
      </c>
      <c r="Y106"/>
    </row>
    <row r="107" spans="2:25" x14ac:dyDescent="0.35">
      <c r="C107" s="166" t="s">
        <v>10</v>
      </c>
      <c r="D107" s="68" t="s">
        <v>261</v>
      </c>
      <c r="E107" s="71" t="s">
        <v>359</v>
      </c>
      <c r="F107" s="68"/>
      <c r="G107" s="71"/>
      <c r="H107" s="68"/>
      <c r="I107" s="67" t="s">
        <v>555</v>
      </c>
      <c r="J107" s="68"/>
      <c r="K107" s="67" t="s">
        <v>556</v>
      </c>
      <c r="L107" s="68"/>
      <c r="M107" s="202" t="s">
        <v>557</v>
      </c>
      <c r="N107" s="210" t="s">
        <v>581</v>
      </c>
      <c r="O107" s="210" t="s">
        <v>580</v>
      </c>
      <c r="Y107"/>
    </row>
    <row r="108" spans="2:25" x14ac:dyDescent="0.35">
      <c r="C108" s="166" t="s">
        <v>11</v>
      </c>
      <c r="D108" s="169" t="s">
        <v>261</v>
      </c>
      <c r="E108" s="180" t="s">
        <v>662</v>
      </c>
      <c r="F108" s="169"/>
      <c r="G108" s="170"/>
      <c r="H108" s="169"/>
      <c r="I108" s="76" t="s">
        <v>555</v>
      </c>
      <c r="J108" s="169"/>
      <c r="K108" s="76" t="s">
        <v>556</v>
      </c>
      <c r="L108" s="169"/>
      <c r="M108" s="203" t="s">
        <v>557</v>
      </c>
      <c r="N108" s="211" t="s">
        <v>581</v>
      </c>
      <c r="O108" s="208"/>
      <c r="Y108"/>
    </row>
    <row r="109" spans="2:25" x14ac:dyDescent="0.35">
      <c r="C109" s="172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Y109"/>
    </row>
    <row r="110" spans="2:25" x14ac:dyDescent="0.35">
      <c r="B110" s="216" t="s">
        <v>600</v>
      </c>
      <c r="C110" s="62"/>
      <c r="D110" s="250" t="s">
        <v>697</v>
      </c>
      <c r="E110" s="252"/>
      <c r="F110" s="250" t="s">
        <v>698</v>
      </c>
      <c r="G110" s="252"/>
      <c r="H110" s="250" t="s">
        <v>699</v>
      </c>
      <c r="I110" s="252"/>
      <c r="J110" s="250" t="s">
        <v>700</v>
      </c>
      <c r="K110" s="252"/>
      <c r="L110" s="251" t="s">
        <v>701</v>
      </c>
      <c r="M110" s="252"/>
      <c r="N110" s="206" t="s">
        <v>619</v>
      </c>
      <c r="O110" s="206" t="s">
        <v>620</v>
      </c>
      <c r="Y110"/>
    </row>
    <row r="111" spans="2:25" x14ac:dyDescent="0.35">
      <c r="C111" s="166" t="s">
        <v>13</v>
      </c>
      <c r="D111" s="68"/>
      <c r="E111" s="67" t="s">
        <v>377</v>
      </c>
      <c r="F111" s="174"/>
      <c r="G111" s="67" t="s">
        <v>377</v>
      </c>
      <c r="H111" s="68"/>
      <c r="I111" s="67" t="s">
        <v>377</v>
      </c>
      <c r="J111" s="68"/>
      <c r="K111" s="67" t="s">
        <v>377</v>
      </c>
      <c r="L111" s="68"/>
      <c r="M111" s="67" t="s">
        <v>378</v>
      </c>
      <c r="N111" s="198"/>
      <c r="O111" s="198"/>
      <c r="Y111"/>
    </row>
    <row r="112" spans="2:25" x14ac:dyDescent="0.35">
      <c r="C112" s="166" t="s">
        <v>0</v>
      </c>
      <c r="D112" s="68"/>
      <c r="E112" s="67" t="s">
        <v>318</v>
      </c>
      <c r="F112" s="174"/>
      <c r="G112" s="67" t="s">
        <v>413</v>
      </c>
      <c r="H112" s="68"/>
      <c r="I112" s="67" t="s">
        <v>318</v>
      </c>
      <c r="J112" s="68"/>
      <c r="K112" s="140" t="s">
        <v>415</v>
      </c>
      <c r="L112" s="68" t="s">
        <v>90</v>
      </c>
      <c r="M112" s="67" t="s">
        <v>443</v>
      </c>
      <c r="N112" s="210" t="s">
        <v>582</v>
      </c>
      <c r="O112" s="210" t="s">
        <v>583</v>
      </c>
      <c r="Y112"/>
    </row>
    <row r="113" spans="2:25" x14ac:dyDescent="0.35">
      <c r="C113" s="166" t="s">
        <v>1</v>
      </c>
      <c r="D113" s="68"/>
      <c r="E113" s="67" t="s">
        <v>338</v>
      </c>
      <c r="F113" s="174"/>
      <c r="G113" s="67" t="s">
        <v>414</v>
      </c>
      <c r="H113" s="68"/>
      <c r="I113" s="67" t="s">
        <v>318</v>
      </c>
      <c r="J113" s="68"/>
      <c r="K113" s="140" t="s">
        <v>416</v>
      </c>
      <c r="L113" s="68" t="s">
        <v>90</v>
      </c>
      <c r="M113" s="67" t="s">
        <v>443</v>
      </c>
      <c r="N113" s="210" t="s">
        <v>582</v>
      </c>
      <c r="O113" s="210" t="s">
        <v>583</v>
      </c>
      <c r="Y113"/>
    </row>
    <row r="114" spans="2:25" x14ac:dyDescent="0.35">
      <c r="C114" s="166" t="s">
        <v>2</v>
      </c>
      <c r="D114" s="68"/>
      <c r="E114" s="67" t="s">
        <v>339</v>
      </c>
      <c r="F114" s="179"/>
      <c r="G114" s="67" t="s">
        <v>414</v>
      </c>
      <c r="H114" s="68"/>
      <c r="I114" s="67" t="s">
        <v>318</v>
      </c>
      <c r="J114" s="68"/>
      <c r="K114" s="140" t="s">
        <v>416</v>
      </c>
      <c r="L114" s="68"/>
      <c r="M114" s="67" t="s">
        <v>436</v>
      </c>
      <c r="N114" s="210" t="s">
        <v>582</v>
      </c>
      <c r="O114" s="210"/>
      <c r="Y114"/>
    </row>
    <row r="115" spans="2:25" x14ac:dyDescent="0.35">
      <c r="C115" s="166" t="s">
        <v>3</v>
      </c>
      <c r="D115" s="68"/>
      <c r="E115" s="67" t="s">
        <v>318</v>
      </c>
      <c r="F115" s="179"/>
      <c r="G115" s="67" t="s">
        <v>318</v>
      </c>
      <c r="H115" s="68" t="s">
        <v>81</v>
      </c>
      <c r="I115" s="55" t="s">
        <v>110</v>
      </c>
      <c r="J115" s="68" t="s">
        <v>261</v>
      </c>
      <c r="K115" s="55" t="s">
        <v>516</v>
      </c>
      <c r="L115" s="68"/>
      <c r="M115" s="67" t="s">
        <v>318</v>
      </c>
      <c r="N115" s="199"/>
      <c r="O115" s="199"/>
      <c r="Y115"/>
    </row>
    <row r="116" spans="2:25" x14ac:dyDescent="0.35">
      <c r="C116" s="166" t="s">
        <v>4</v>
      </c>
      <c r="D116" s="68" t="s">
        <v>309</v>
      </c>
      <c r="E116" s="55" t="s">
        <v>310</v>
      </c>
      <c r="F116" s="68" t="s">
        <v>309</v>
      </c>
      <c r="G116" s="55" t="s">
        <v>310</v>
      </c>
      <c r="H116" s="68" t="s">
        <v>81</v>
      </c>
      <c r="I116" s="55" t="s">
        <v>110</v>
      </c>
      <c r="J116" s="68" t="s">
        <v>261</v>
      </c>
      <c r="K116" s="55" t="s">
        <v>517</v>
      </c>
      <c r="L116" s="68" t="s">
        <v>261</v>
      </c>
      <c r="M116" s="55" t="s">
        <v>111</v>
      </c>
      <c r="N116" s="199"/>
      <c r="O116" s="199"/>
      <c r="Y116"/>
    </row>
    <row r="117" spans="2:25" x14ac:dyDescent="0.35">
      <c r="C117" s="166" t="s">
        <v>5</v>
      </c>
      <c r="D117" s="68" t="s">
        <v>309</v>
      </c>
      <c r="E117" s="55" t="s">
        <v>310</v>
      </c>
      <c r="F117" s="68" t="s">
        <v>309</v>
      </c>
      <c r="G117" s="55" t="s">
        <v>310</v>
      </c>
      <c r="H117" s="68" t="s">
        <v>81</v>
      </c>
      <c r="I117" s="55" t="s">
        <v>108</v>
      </c>
      <c r="J117" s="68" t="s">
        <v>492</v>
      </c>
      <c r="K117" s="55" t="s">
        <v>110</v>
      </c>
      <c r="L117" s="68" t="s">
        <v>261</v>
      </c>
      <c r="M117" s="55" t="s">
        <v>111</v>
      </c>
      <c r="N117" s="199"/>
      <c r="O117" s="199"/>
      <c r="Y117"/>
    </row>
    <row r="118" spans="2:25" x14ac:dyDescent="0.35">
      <c r="C118" s="166" t="s">
        <v>6</v>
      </c>
      <c r="D118" s="68" t="s">
        <v>81</v>
      </c>
      <c r="E118" s="67" t="s">
        <v>357</v>
      </c>
      <c r="F118" s="68" t="s">
        <v>261</v>
      </c>
      <c r="G118" s="71" t="s">
        <v>141</v>
      </c>
      <c r="H118" s="68" t="s">
        <v>81</v>
      </c>
      <c r="I118" s="55" t="s">
        <v>108</v>
      </c>
      <c r="J118" s="68" t="s">
        <v>492</v>
      </c>
      <c r="K118" s="55" t="s">
        <v>110</v>
      </c>
      <c r="L118" s="68" t="s">
        <v>261</v>
      </c>
      <c r="M118" s="71" t="s">
        <v>145</v>
      </c>
      <c r="N118" s="199"/>
      <c r="O118" s="199"/>
      <c r="Y118"/>
    </row>
    <row r="119" spans="2:25" x14ac:dyDescent="0.35">
      <c r="C119" s="166" t="s">
        <v>7</v>
      </c>
      <c r="D119" s="68" t="s">
        <v>81</v>
      </c>
      <c r="E119" s="67" t="s">
        <v>357</v>
      </c>
      <c r="F119" s="68" t="s">
        <v>261</v>
      </c>
      <c r="G119" s="71" t="s">
        <v>143</v>
      </c>
      <c r="H119" s="68"/>
      <c r="I119" s="67" t="s">
        <v>378</v>
      </c>
      <c r="J119" s="68" t="s">
        <v>261</v>
      </c>
      <c r="K119" s="71" t="s">
        <v>142</v>
      </c>
      <c r="L119" s="68" t="s">
        <v>492</v>
      </c>
      <c r="M119" s="71" t="s">
        <v>495</v>
      </c>
      <c r="N119" s="199"/>
      <c r="O119" s="199"/>
      <c r="Y119"/>
    </row>
    <row r="120" spans="2:25" x14ac:dyDescent="0.35">
      <c r="C120" s="166" t="s">
        <v>8</v>
      </c>
      <c r="D120" s="68" t="s">
        <v>261</v>
      </c>
      <c r="E120" s="71" t="s">
        <v>593</v>
      </c>
      <c r="F120" s="68" t="s">
        <v>151</v>
      </c>
      <c r="G120" s="55" t="s">
        <v>109</v>
      </c>
      <c r="H120" s="68"/>
      <c r="I120" s="67" t="s">
        <v>378</v>
      </c>
      <c r="J120" s="68" t="s">
        <v>151</v>
      </c>
      <c r="K120" s="55" t="s">
        <v>109</v>
      </c>
      <c r="L120" s="68" t="s">
        <v>81</v>
      </c>
      <c r="M120" s="71" t="s">
        <v>496</v>
      </c>
      <c r="N120" s="199"/>
      <c r="O120" s="199"/>
      <c r="Y120"/>
    </row>
    <row r="121" spans="2:25" x14ac:dyDescent="0.35">
      <c r="C121" s="166" t="s">
        <v>9</v>
      </c>
      <c r="D121" s="68" t="s">
        <v>261</v>
      </c>
      <c r="E121" s="71" t="s">
        <v>358</v>
      </c>
      <c r="F121" s="68" t="s">
        <v>261</v>
      </c>
      <c r="G121" s="71" t="s">
        <v>144</v>
      </c>
      <c r="H121" s="68"/>
      <c r="I121" s="67" t="s">
        <v>558</v>
      </c>
      <c r="J121" s="68"/>
      <c r="K121" s="67" t="s">
        <v>559</v>
      </c>
      <c r="L121" s="68"/>
      <c r="M121" s="202" t="s">
        <v>560</v>
      </c>
      <c r="N121" s="210" t="s">
        <v>583</v>
      </c>
      <c r="O121" s="210" t="s">
        <v>582</v>
      </c>
      <c r="Y121"/>
    </row>
    <row r="122" spans="2:25" x14ac:dyDescent="0.35">
      <c r="C122" s="166" t="s">
        <v>10</v>
      </c>
      <c r="D122" s="68" t="s">
        <v>261</v>
      </c>
      <c r="E122" s="71" t="s">
        <v>359</v>
      </c>
      <c r="F122" s="68"/>
      <c r="G122" s="71"/>
      <c r="H122" s="68"/>
      <c r="I122" s="67" t="s">
        <v>558</v>
      </c>
      <c r="J122" s="68"/>
      <c r="K122" s="67" t="s">
        <v>559</v>
      </c>
      <c r="L122" s="68"/>
      <c r="M122" s="202" t="s">
        <v>560</v>
      </c>
      <c r="N122" s="210" t="s">
        <v>583</v>
      </c>
      <c r="O122" s="210" t="s">
        <v>582</v>
      </c>
      <c r="Y122"/>
    </row>
    <row r="123" spans="2:25" x14ac:dyDescent="0.35">
      <c r="C123" s="166" t="s">
        <v>11</v>
      </c>
      <c r="D123" s="169" t="s">
        <v>261</v>
      </c>
      <c r="E123" s="180" t="s">
        <v>662</v>
      </c>
      <c r="F123" s="169"/>
      <c r="G123" s="170"/>
      <c r="H123" s="169"/>
      <c r="I123" s="76" t="s">
        <v>558</v>
      </c>
      <c r="J123" s="169"/>
      <c r="K123" s="76" t="s">
        <v>559</v>
      </c>
      <c r="L123" s="169"/>
      <c r="M123" s="203" t="s">
        <v>560</v>
      </c>
      <c r="N123" s="211" t="s">
        <v>583</v>
      </c>
      <c r="O123" s="211"/>
      <c r="Y123"/>
    </row>
    <row r="124" spans="2:25" x14ac:dyDescent="0.35">
      <c r="C124" s="172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Y124"/>
    </row>
    <row r="125" spans="2:25" x14ac:dyDescent="0.35">
      <c r="B125" s="216" t="s">
        <v>601</v>
      </c>
      <c r="C125" s="62"/>
      <c r="D125" s="250" t="s">
        <v>702</v>
      </c>
      <c r="E125" s="252"/>
      <c r="F125" s="281" t="s">
        <v>703</v>
      </c>
      <c r="G125" s="282"/>
      <c r="H125" s="250" t="s">
        <v>704</v>
      </c>
      <c r="I125" s="252"/>
      <c r="J125" s="250" t="s">
        <v>705</v>
      </c>
      <c r="K125" s="252"/>
      <c r="L125" s="251" t="s">
        <v>706</v>
      </c>
      <c r="M125" s="252"/>
      <c r="N125" s="206" t="s">
        <v>621</v>
      </c>
      <c r="O125" s="206" t="s">
        <v>622</v>
      </c>
      <c r="Y125"/>
    </row>
    <row r="126" spans="2:25" x14ac:dyDescent="0.35">
      <c r="C126" s="166" t="s">
        <v>13</v>
      </c>
      <c r="D126" s="68"/>
      <c r="E126" s="67" t="s">
        <v>379</v>
      </c>
      <c r="F126" s="174"/>
      <c r="G126" s="67" t="s">
        <v>379</v>
      </c>
      <c r="H126" s="68"/>
      <c r="I126" s="67" t="s">
        <v>379</v>
      </c>
      <c r="J126" s="68"/>
      <c r="K126" s="67" t="s">
        <v>379</v>
      </c>
      <c r="L126" s="68"/>
      <c r="M126" s="67" t="s">
        <v>380</v>
      </c>
      <c r="N126" s="198"/>
      <c r="O126" s="198"/>
      <c r="Y126"/>
    </row>
    <row r="127" spans="2:25" x14ac:dyDescent="0.35">
      <c r="C127" s="166" t="s">
        <v>0</v>
      </c>
      <c r="D127" s="68"/>
      <c r="E127" s="67" t="s">
        <v>319</v>
      </c>
      <c r="F127" s="174"/>
      <c r="G127" s="67" t="s">
        <v>326</v>
      </c>
      <c r="H127" s="68"/>
      <c r="I127" s="67" t="s">
        <v>319</v>
      </c>
      <c r="J127" s="68"/>
      <c r="K127" s="67" t="s">
        <v>417</v>
      </c>
      <c r="L127" s="68" t="s">
        <v>90</v>
      </c>
      <c r="M127" s="67" t="s">
        <v>443</v>
      </c>
      <c r="N127" s="200" t="s">
        <v>584</v>
      </c>
      <c r="O127" s="200" t="s">
        <v>585</v>
      </c>
      <c r="Y127"/>
    </row>
    <row r="128" spans="2:25" x14ac:dyDescent="0.35">
      <c r="C128" s="166" t="s">
        <v>1</v>
      </c>
      <c r="D128" s="68"/>
      <c r="E128" s="67" t="s">
        <v>319</v>
      </c>
      <c r="F128" s="174"/>
      <c r="G128" s="67" t="s">
        <v>326</v>
      </c>
      <c r="H128" s="68"/>
      <c r="I128" s="67" t="s">
        <v>319</v>
      </c>
      <c r="J128" s="68"/>
      <c r="K128" s="67" t="s">
        <v>417</v>
      </c>
      <c r="L128" s="68" t="s">
        <v>90</v>
      </c>
      <c r="M128" s="67" t="s">
        <v>443</v>
      </c>
      <c r="N128" s="200" t="s">
        <v>584</v>
      </c>
      <c r="O128" s="200" t="s">
        <v>585</v>
      </c>
      <c r="Y128"/>
    </row>
    <row r="129" spans="2:25" x14ac:dyDescent="0.35">
      <c r="C129" s="166" t="s">
        <v>2</v>
      </c>
      <c r="D129" s="68"/>
      <c r="E129" s="67" t="s">
        <v>319</v>
      </c>
      <c r="F129" s="179"/>
      <c r="G129" s="67" t="s">
        <v>326</v>
      </c>
      <c r="H129" s="68"/>
      <c r="I129" s="67" t="s">
        <v>319</v>
      </c>
      <c r="J129" s="68"/>
      <c r="K129" s="67" t="s">
        <v>417</v>
      </c>
      <c r="L129" s="68"/>
      <c r="M129" s="67" t="s">
        <v>435</v>
      </c>
      <c r="N129" s="200" t="s">
        <v>584</v>
      </c>
      <c r="O129" s="200"/>
      <c r="Y129"/>
    </row>
    <row r="130" spans="2:25" x14ac:dyDescent="0.35">
      <c r="C130" s="166" t="s">
        <v>3</v>
      </c>
      <c r="D130" s="68"/>
      <c r="E130" s="67" t="s">
        <v>319</v>
      </c>
      <c r="F130" s="179"/>
      <c r="G130" s="67" t="s">
        <v>319</v>
      </c>
      <c r="H130" s="68" t="s">
        <v>81</v>
      </c>
      <c r="I130" s="55" t="s">
        <v>110</v>
      </c>
      <c r="J130" s="68" t="s">
        <v>261</v>
      </c>
      <c r="K130" s="55" t="s">
        <v>516</v>
      </c>
      <c r="L130" s="68"/>
      <c r="M130" s="67" t="s">
        <v>319</v>
      </c>
      <c r="N130" s="199"/>
      <c r="O130" s="199"/>
      <c r="Y130"/>
    </row>
    <row r="131" spans="2:25" x14ac:dyDescent="0.35">
      <c r="C131" s="166" t="s">
        <v>4</v>
      </c>
      <c r="D131" s="68" t="s">
        <v>309</v>
      </c>
      <c r="E131" s="55" t="s">
        <v>310</v>
      </c>
      <c r="F131" s="68" t="s">
        <v>309</v>
      </c>
      <c r="G131" s="55" t="s">
        <v>310</v>
      </c>
      <c r="H131" s="68" t="s">
        <v>81</v>
      </c>
      <c r="I131" s="55" t="s">
        <v>110</v>
      </c>
      <c r="J131" s="68" t="s">
        <v>261</v>
      </c>
      <c r="K131" s="55" t="s">
        <v>517</v>
      </c>
      <c r="L131" s="68" t="s">
        <v>261</v>
      </c>
      <c r="M131" s="55" t="s">
        <v>111</v>
      </c>
      <c r="N131" s="199"/>
      <c r="O131" s="199"/>
      <c r="Y131"/>
    </row>
    <row r="132" spans="2:25" x14ac:dyDescent="0.35">
      <c r="C132" s="166" t="s">
        <v>5</v>
      </c>
      <c r="D132" s="68" t="s">
        <v>309</v>
      </c>
      <c r="E132" s="55" t="s">
        <v>310</v>
      </c>
      <c r="F132" s="68" t="s">
        <v>309</v>
      </c>
      <c r="G132" s="55" t="s">
        <v>310</v>
      </c>
      <c r="H132" s="68" t="s">
        <v>81</v>
      </c>
      <c r="I132" s="55" t="s">
        <v>108</v>
      </c>
      <c r="J132" s="68" t="s">
        <v>492</v>
      </c>
      <c r="K132" s="55" t="s">
        <v>110</v>
      </c>
      <c r="L132" s="68" t="s">
        <v>261</v>
      </c>
      <c r="M132" s="55" t="s">
        <v>111</v>
      </c>
      <c r="N132" s="199"/>
      <c r="O132" s="199"/>
      <c r="Y132"/>
    </row>
    <row r="133" spans="2:25" x14ac:dyDescent="0.35">
      <c r="C133" s="166" t="s">
        <v>6</v>
      </c>
      <c r="D133" s="68" t="s">
        <v>81</v>
      </c>
      <c r="E133" s="67" t="s">
        <v>357</v>
      </c>
      <c r="F133" s="68" t="s">
        <v>261</v>
      </c>
      <c r="G133" s="71" t="s">
        <v>141</v>
      </c>
      <c r="H133" s="68" t="s">
        <v>81</v>
      </c>
      <c r="I133" s="55" t="s">
        <v>108</v>
      </c>
      <c r="J133" s="68" t="s">
        <v>492</v>
      </c>
      <c r="K133" s="55" t="s">
        <v>110</v>
      </c>
      <c r="L133" s="68" t="s">
        <v>261</v>
      </c>
      <c r="M133" s="71" t="s">
        <v>145</v>
      </c>
      <c r="N133" s="199"/>
      <c r="O133" s="199"/>
      <c r="Y133"/>
    </row>
    <row r="134" spans="2:25" x14ac:dyDescent="0.35">
      <c r="C134" s="166" t="s">
        <v>7</v>
      </c>
      <c r="D134" s="68" t="s">
        <v>81</v>
      </c>
      <c r="E134" s="67" t="s">
        <v>357</v>
      </c>
      <c r="F134" s="68" t="s">
        <v>261</v>
      </c>
      <c r="G134" s="71" t="s">
        <v>143</v>
      </c>
      <c r="H134" s="68"/>
      <c r="I134" s="67" t="s">
        <v>380</v>
      </c>
      <c r="J134" s="68"/>
      <c r="K134" s="71"/>
      <c r="L134" s="68" t="s">
        <v>492</v>
      </c>
      <c r="M134" s="71" t="s">
        <v>495</v>
      </c>
      <c r="N134" s="199"/>
      <c r="O134" s="199"/>
      <c r="Y134"/>
    </row>
    <row r="135" spans="2:25" x14ac:dyDescent="0.35">
      <c r="C135" s="166" t="s">
        <v>8</v>
      </c>
      <c r="D135" s="68" t="s">
        <v>261</v>
      </c>
      <c r="E135" s="71" t="s">
        <v>593</v>
      </c>
      <c r="F135" s="68" t="s">
        <v>151</v>
      </c>
      <c r="G135" s="55" t="s">
        <v>109</v>
      </c>
      <c r="H135" s="68"/>
      <c r="I135" s="67" t="s">
        <v>380</v>
      </c>
      <c r="J135" s="68" t="s">
        <v>151</v>
      </c>
      <c r="K135" s="55" t="s">
        <v>109</v>
      </c>
      <c r="L135" s="68" t="s">
        <v>81</v>
      </c>
      <c r="M135" s="71" t="s">
        <v>496</v>
      </c>
      <c r="N135" s="199"/>
      <c r="O135" s="199"/>
      <c r="Y135"/>
    </row>
    <row r="136" spans="2:25" x14ac:dyDescent="0.35">
      <c r="C136" s="166" t="s">
        <v>9</v>
      </c>
      <c r="D136" s="68" t="s">
        <v>261</v>
      </c>
      <c r="E136" s="71" t="s">
        <v>358</v>
      </c>
      <c r="F136" s="68" t="s">
        <v>261</v>
      </c>
      <c r="G136" s="71" t="s">
        <v>144</v>
      </c>
      <c r="H136" s="68"/>
      <c r="I136" s="67" t="s">
        <v>549</v>
      </c>
      <c r="J136" s="68"/>
      <c r="K136" s="67" t="s">
        <v>550</v>
      </c>
      <c r="L136" s="68"/>
      <c r="M136" s="202" t="s">
        <v>551</v>
      </c>
      <c r="N136" s="200" t="s">
        <v>585</v>
      </c>
      <c r="O136" s="200" t="s">
        <v>584</v>
      </c>
      <c r="Y136"/>
    </row>
    <row r="137" spans="2:25" x14ac:dyDescent="0.35">
      <c r="C137" s="166" t="s">
        <v>10</v>
      </c>
      <c r="D137" s="68" t="s">
        <v>261</v>
      </c>
      <c r="E137" s="71" t="s">
        <v>359</v>
      </c>
      <c r="F137" s="68"/>
      <c r="G137" s="71"/>
      <c r="H137" s="68"/>
      <c r="I137" s="67" t="s">
        <v>549</v>
      </c>
      <c r="J137" s="68"/>
      <c r="K137" s="67" t="s">
        <v>550</v>
      </c>
      <c r="L137" s="68"/>
      <c r="M137" s="202" t="s">
        <v>551</v>
      </c>
      <c r="N137" s="200" t="s">
        <v>585</v>
      </c>
      <c r="O137" s="200" t="s">
        <v>584</v>
      </c>
      <c r="Y137"/>
    </row>
    <row r="138" spans="2:25" x14ac:dyDescent="0.35">
      <c r="C138" s="166" t="s">
        <v>11</v>
      </c>
      <c r="D138" s="169" t="s">
        <v>261</v>
      </c>
      <c r="E138" s="180" t="s">
        <v>662</v>
      </c>
      <c r="F138" s="175"/>
      <c r="G138" s="170"/>
      <c r="H138" s="169"/>
      <c r="I138" s="76" t="s">
        <v>549</v>
      </c>
      <c r="J138" s="169"/>
      <c r="K138" s="76" t="s">
        <v>550</v>
      </c>
      <c r="L138" s="169"/>
      <c r="M138" s="203" t="s">
        <v>551</v>
      </c>
      <c r="N138" s="201" t="s">
        <v>585</v>
      </c>
      <c r="O138" s="208"/>
      <c r="Y138"/>
    </row>
    <row r="139" spans="2:25" x14ac:dyDescent="0.35">
      <c r="C139" s="172"/>
      <c r="D139" s="179"/>
      <c r="E139" s="216" t="s">
        <v>766</v>
      </c>
      <c r="F139" s="179"/>
      <c r="G139" s="179"/>
      <c r="H139" s="179"/>
      <c r="I139" s="179"/>
      <c r="J139" s="179"/>
      <c r="K139" s="179"/>
      <c r="L139" s="179"/>
      <c r="M139" s="179"/>
      <c r="Y139"/>
    </row>
    <row r="140" spans="2:25" x14ac:dyDescent="0.35">
      <c r="B140" s="216" t="s">
        <v>602</v>
      </c>
      <c r="C140" s="62"/>
      <c r="D140" s="253" t="s">
        <v>707</v>
      </c>
      <c r="E140" s="249"/>
      <c r="F140" s="253" t="s">
        <v>708</v>
      </c>
      <c r="G140" s="249"/>
      <c r="H140" s="253" t="s">
        <v>709</v>
      </c>
      <c r="I140" s="249"/>
      <c r="J140" s="253" t="s">
        <v>710</v>
      </c>
      <c r="K140" s="249"/>
      <c r="L140" s="248" t="s">
        <v>711</v>
      </c>
      <c r="M140" s="249"/>
      <c r="N140" s="206" t="s">
        <v>623</v>
      </c>
      <c r="O140" s="206" t="s">
        <v>624</v>
      </c>
      <c r="Y140"/>
    </row>
    <row r="141" spans="2:25" x14ac:dyDescent="0.35">
      <c r="C141" s="166" t="s">
        <v>13</v>
      </c>
      <c r="D141" s="167"/>
      <c r="E141" s="75" t="s">
        <v>381</v>
      </c>
      <c r="F141" s="173"/>
      <c r="G141" s="75" t="s">
        <v>381</v>
      </c>
      <c r="H141" s="167"/>
      <c r="I141" s="75" t="s">
        <v>381</v>
      </c>
      <c r="J141" s="167"/>
      <c r="K141" s="75" t="s">
        <v>381</v>
      </c>
      <c r="L141" s="167"/>
      <c r="M141" s="75" t="s">
        <v>382</v>
      </c>
      <c r="N141" s="198"/>
      <c r="O141" s="198"/>
      <c r="Y141"/>
    </row>
    <row r="142" spans="2:25" x14ac:dyDescent="0.35">
      <c r="C142" s="166" t="s">
        <v>0</v>
      </c>
      <c r="D142" s="68"/>
      <c r="E142" s="67" t="s">
        <v>322</v>
      </c>
      <c r="F142" s="174"/>
      <c r="G142" s="67" t="s">
        <v>418</v>
      </c>
      <c r="H142" s="68"/>
      <c r="I142" s="67" t="s">
        <v>341</v>
      </c>
      <c r="J142" s="68"/>
      <c r="K142" s="67" t="s">
        <v>420</v>
      </c>
      <c r="L142" s="68" t="s">
        <v>90</v>
      </c>
      <c r="M142" s="67" t="s">
        <v>443</v>
      </c>
      <c r="N142" s="200" t="s">
        <v>586</v>
      </c>
      <c r="O142" s="200" t="s">
        <v>587</v>
      </c>
      <c r="Y142"/>
    </row>
    <row r="143" spans="2:25" x14ac:dyDescent="0.35">
      <c r="C143" s="166" t="s">
        <v>1</v>
      </c>
      <c r="D143" s="68"/>
      <c r="E143" s="67" t="s">
        <v>340</v>
      </c>
      <c r="F143" s="174"/>
      <c r="G143" s="67" t="s">
        <v>419</v>
      </c>
      <c r="H143" s="68"/>
      <c r="I143" s="67" t="s">
        <v>341</v>
      </c>
      <c r="J143" s="68"/>
      <c r="K143" s="67" t="s">
        <v>421</v>
      </c>
      <c r="L143" s="68" t="s">
        <v>90</v>
      </c>
      <c r="M143" s="67" t="s">
        <v>443</v>
      </c>
      <c r="N143" s="200" t="s">
        <v>586</v>
      </c>
      <c r="O143" s="200" t="s">
        <v>587</v>
      </c>
      <c r="Y143"/>
    </row>
    <row r="144" spans="2:25" x14ac:dyDescent="0.35">
      <c r="C144" s="166" t="s">
        <v>2</v>
      </c>
      <c r="D144" s="68"/>
      <c r="E144" s="67" t="s">
        <v>340</v>
      </c>
      <c r="F144" s="179"/>
      <c r="G144" s="67" t="s">
        <v>419</v>
      </c>
      <c r="H144" s="68"/>
      <c r="I144" s="67" t="s">
        <v>341</v>
      </c>
      <c r="J144" s="68"/>
      <c r="K144" s="67" t="s">
        <v>421</v>
      </c>
      <c r="L144" s="68"/>
      <c r="M144" s="67" t="s">
        <v>434</v>
      </c>
      <c r="N144" s="200" t="s">
        <v>586</v>
      </c>
      <c r="O144" s="199"/>
      <c r="Y144"/>
    </row>
    <row r="145" spans="2:25" x14ac:dyDescent="0.35">
      <c r="C145" s="166" t="s">
        <v>3</v>
      </c>
      <c r="D145" s="68"/>
      <c r="E145" s="67" t="s">
        <v>341</v>
      </c>
      <c r="F145" s="179"/>
      <c r="G145" s="67" t="s">
        <v>322</v>
      </c>
      <c r="H145" s="68" t="s">
        <v>81</v>
      </c>
      <c r="I145" s="55" t="s">
        <v>110</v>
      </c>
      <c r="J145" s="68" t="s">
        <v>261</v>
      </c>
      <c r="K145" s="55" t="s">
        <v>516</v>
      </c>
      <c r="L145" s="68"/>
      <c r="M145" s="67" t="s">
        <v>341</v>
      </c>
      <c r="N145" s="199"/>
      <c r="O145" s="199"/>
      <c r="Y145"/>
    </row>
    <row r="146" spans="2:25" x14ac:dyDescent="0.35">
      <c r="C146" s="166" t="s">
        <v>4</v>
      </c>
      <c r="D146" s="68" t="s">
        <v>309</v>
      </c>
      <c r="E146" s="55" t="s">
        <v>310</v>
      </c>
      <c r="F146" s="68" t="s">
        <v>309</v>
      </c>
      <c r="G146" s="55" t="s">
        <v>310</v>
      </c>
      <c r="H146" s="68" t="s">
        <v>81</v>
      </c>
      <c r="I146" s="55" t="s">
        <v>110</v>
      </c>
      <c r="J146" s="68" t="s">
        <v>261</v>
      </c>
      <c r="K146" s="55" t="s">
        <v>517</v>
      </c>
      <c r="L146" s="68" t="s">
        <v>261</v>
      </c>
      <c r="M146" s="55" t="s">
        <v>111</v>
      </c>
      <c r="N146" s="199"/>
      <c r="O146" s="199"/>
      <c r="Y146"/>
    </row>
    <row r="147" spans="2:25" x14ac:dyDescent="0.35">
      <c r="C147" s="166" t="s">
        <v>5</v>
      </c>
      <c r="D147" s="68" t="s">
        <v>309</v>
      </c>
      <c r="E147" s="55" t="s">
        <v>310</v>
      </c>
      <c r="F147" s="68" t="s">
        <v>309</v>
      </c>
      <c r="G147" s="55" t="s">
        <v>310</v>
      </c>
      <c r="H147" s="68" t="s">
        <v>81</v>
      </c>
      <c r="I147" s="55" t="s">
        <v>108</v>
      </c>
      <c r="J147" s="68" t="s">
        <v>492</v>
      </c>
      <c r="K147" s="55" t="s">
        <v>110</v>
      </c>
      <c r="L147" s="68" t="s">
        <v>261</v>
      </c>
      <c r="M147" s="55" t="s">
        <v>111</v>
      </c>
      <c r="N147" s="199"/>
      <c r="O147" s="199"/>
      <c r="Y147"/>
    </row>
    <row r="148" spans="2:25" x14ac:dyDescent="0.35">
      <c r="C148" s="166" t="s">
        <v>6</v>
      </c>
      <c r="D148" s="68" t="s">
        <v>81</v>
      </c>
      <c r="E148" s="67" t="s">
        <v>357</v>
      </c>
      <c r="F148" s="68" t="s">
        <v>261</v>
      </c>
      <c r="G148" s="71" t="s">
        <v>141</v>
      </c>
      <c r="H148" s="68" t="s">
        <v>81</v>
      </c>
      <c r="I148" s="55" t="s">
        <v>108</v>
      </c>
      <c r="J148" s="68" t="s">
        <v>492</v>
      </c>
      <c r="K148" s="55" t="s">
        <v>110</v>
      </c>
      <c r="L148" s="68" t="s">
        <v>261</v>
      </c>
      <c r="M148" s="71" t="s">
        <v>145</v>
      </c>
      <c r="N148" s="199"/>
      <c r="O148" s="199"/>
      <c r="Y148"/>
    </row>
    <row r="149" spans="2:25" x14ac:dyDescent="0.35">
      <c r="C149" s="166" t="s">
        <v>7</v>
      </c>
      <c r="D149" s="68" t="s">
        <v>81</v>
      </c>
      <c r="E149" s="67" t="s">
        <v>357</v>
      </c>
      <c r="F149" s="68" t="s">
        <v>261</v>
      </c>
      <c r="G149" s="71" t="s">
        <v>143</v>
      </c>
      <c r="H149" s="68"/>
      <c r="I149" s="67" t="s">
        <v>382</v>
      </c>
      <c r="J149" s="68" t="s">
        <v>261</v>
      </c>
      <c r="K149" s="71" t="s">
        <v>142</v>
      </c>
      <c r="L149" s="68" t="s">
        <v>492</v>
      </c>
      <c r="M149" s="71" t="s">
        <v>495</v>
      </c>
      <c r="N149" s="199"/>
      <c r="O149" s="199"/>
      <c r="Y149"/>
    </row>
    <row r="150" spans="2:25" x14ac:dyDescent="0.35">
      <c r="C150" s="166" t="s">
        <v>8</v>
      </c>
      <c r="D150" s="68" t="s">
        <v>261</v>
      </c>
      <c r="E150" s="71" t="s">
        <v>593</v>
      </c>
      <c r="F150" s="68" t="s">
        <v>151</v>
      </c>
      <c r="G150" s="55" t="s">
        <v>109</v>
      </c>
      <c r="H150" s="68"/>
      <c r="I150" s="67" t="s">
        <v>382</v>
      </c>
      <c r="J150" s="68" t="s">
        <v>151</v>
      </c>
      <c r="K150" s="55" t="s">
        <v>109</v>
      </c>
      <c r="L150" s="68" t="s">
        <v>81</v>
      </c>
      <c r="M150" s="71" t="s">
        <v>496</v>
      </c>
      <c r="N150" s="199"/>
      <c r="O150" s="199"/>
      <c r="Y150"/>
    </row>
    <row r="151" spans="2:25" x14ac:dyDescent="0.35">
      <c r="C151" s="166" t="s">
        <v>9</v>
      </c>
      <c r="D151" s="68" t="s">
        <v>261</v>
      </c>
      <c r="E151" s="71" t="s">
        <v>358</v>
      </c>
      <c r="F151" s="68" t="s">
        <v>261</v>
      </c>
      <c r="G151" s="71" t="s">
        <v>144</v>
      </c>
      <c r="H151" s="68"/>
      <c r="I151" s="67" t="s">
        <v>546</v>
      </c>
      <c r="J151" s="68"/>
      <c r="K151" s="67" t="s">
        <v>547</v>
      </c>
      <c r="L151" s="68"/>
      <c r="M151" s="202" t="s">
        <v>548</v>
      </c>
      <c r="N151" s="200" t="s">
        <v>587</v>
      </c>
      <c r="O151" s="200" t="s">
        <v>586</v>
      </c>
      <c r="Y151"/>
    </row>
    <row r="152" spans="2:25" x14ac:dyDescent="0.35">
      <c r="C152" s="166" t="s">
        <v>10</v>
      </c>
      <c r="D152" s="68" t="s">
        <v>261</v>
      </c>
      <c r="E152" s="71" t="s">
        <v>359</v>
      </c>
      <c r="F152" s="68"/>
      <c r="G152" s="71"/>
      <c r="H152" s="68"/>
      <c r="I152" s="67" t="s">
        <v>546</v>
      </c>
      <c r="J152" s="68"/>
      <c r="K152" s="67" t="s">
        <v>547</v>
      </c>
      <c r="L152" s="68"/>
      <c r="M152" s="202" t="s">
        <v>548</v>
      </c>
      <c r="N152" s="200" t="s">
        <v>587</v>
      </c>
      <c r="O152" s="200" t="s">
        <v>586</v>
      </c>
      <c r="Y152"/>
    </row>
    <row r="153" spans="2:25" x14ac:dyDescent="0.35">
      <c r="C153" s="166" t="s">
        <v>11</v>
      </c>
      <c r="D153" s="169" t="s">
        <v>261</v>
      </c>
      <c r="E153" s="180" t="s">
        <v>662</v>
      </c>
      <c r="F153" s="169"/>
      <c r="G153" s="170"/>
      <c r="H153" s="169"/>
      <c r="I153" s="76" t="s">
        <v>546</v>
      </c>
      <c r="J153" s="169"/>
      <c r="K153" s="76" t="s">
        <v>547</v>
      </c>
      <c r="L153" s="169"/>
      <c r="M153" s="203" t="s">
        <v>548</v>
      </c>
      <c r="N153" s="201" t="s">
        <v>587</v>
      </c>
      <c r="O153" s="208"/>
      <c r="Y153"/>
    </row>
    <row r="154" spans="2:25" x14ac:dyDescent="0.35">
      <c r="B154" s="216"/>
      <c r="C154" s="172"/>
      <c r="D154" s="216"/>
      <c r="F154" s="179"/>
      <c r="G154" s="179"/>
      <c r="H154" s="179"/>
      <c r="I154" s="179"/>
      <c r="J154" s="179"/>
      <c r="K154" s="179"/>
      <c r="L154" s="179"/>
      <c r="M154" s="179"/>
      <c r="Y154"/>
    </row>
    <row r="155" spans="2:25" x14ac:dyDescent="0.35">
      <c r="B155" s="216" t="s">
        <v>603</v>
      </c>
      <c r="C155" s="62"/>
      <c r="D155" s="270" t="s">
        <v>712</v>
      </c>
      <c r="E155" s="271"/>
      <c r="F155" s="253" t="s">
        <v>713</v>
      </c>
      <c r="G155" s="249"/>
      <c r="H155" s="253" t="s">
        <v>714</v>
      </c>
      <c r="I155" s="249"/>
      <c r="J155" s="253" t="s">
        <v>715</v>
      </c>
      <c r="K155" s="249"/>
      <c r="L155" s="248" t="s">
        <v>716</v>
      </c>
      <c r="M155" s="249"/>
      <c r="N155" s="206" t="s">
        <v>625</v>
      </c>
      <c r="O155" s="206" t="s">
        <v>626</v>
      </c>
      <c r="Y155"/>
    </row>
    <row r="156" spans="2:25" x14ac:dyDescent="0.35">
      <c r="C156" s="166" t="s">
        <v>13</v>
      </c>
      <c r="D156" s="68"/>
      <c r="E156" s="67" t="s">
        <v>383</v>
      </c>
      <c r="F156" s="174"/>
      <c r="G156" s="67" t="s">
        <v>383</v>
      </c>
      <c r="H156" s="167"/>
      <c r="I156" s="75" t="s">
        <v>383</v>
      </c>
      <c r="J156" s="167"/>
      <c r="K156" s="75" t="s">
        <v>383</v>
      </c>
      <c r="L156" s="167"/>
      <c r="M156" s="75" t="s">
        <v>384</v>
      </c>
      <c r="N156" s="198"/>
      <c r="O156" s="198"/>
      <c r="Y156"/>
    </row>
    <row r="157" spans="2:25" x14ac:dyDescent="0.35">
      <c r="C157" s="166" t="s">
        <v>0</v>
      </c>
      <c r="D157" s="68"/>
      <c r="E157" s="67" t="s">
        <v>321</v>
      </c>
      <c r="F157" s="174"/>
      <c r="G157" s="67" t="s">
        <v>422</v>
      </c>
      <c r="H157" s="68"/>
      <c r="I157" s="67" t="s">
        <v>425</v>
      </c>
      <c r="J157" s="68"/>
      <c r="K157" s="67" t="s">
        <v>424</v>
      </c>
      <c r="L157" s="68" t="s">
        <v>90</v>
      </c>
      <c r="M157" s="67" t="s">
        <v>443</v>
      </c>
      <c r="N157" s="200" t="s">
        <v>588</v>
      </c>
      <c r="O157" s="200" t="s">
        <v>589</v>
      </c>
      <c r="Y157"/>
    </row>
    <row r="158" spans="2:25" x14ac:dyDescent="0.35">
      <c r="C158" s="166" t="s">
        <v>1</v>
      </c>
      <c r="D158" s="68"/>
      <c r="E158" s="67" t="s">
        <v>321</v>
      </c>
      <c r="F158" s="174"/>
      <c r="G158" s="67" t="s">
        <v>422</v>
      </c>
      <c r="H158" s="68"/>
      <c r="I158" s="67" t="s">
        <v>425</v>
      </c>
      <c r="J158" s="68"/>
      <c r="K158" s="67" t="s">
        <v>424</v>
      </c>
      <c r="L158" s="68" t="s">
        <v>90</v>
      </c>
      <c r="M158" s="67" t="s">
        <v>443</v>
      </c>
      <c r="N158" s="200" t="s">
        <v>588</v>
      </c>
      <c r="O158" s="200" t="s">
        <v>589</v>
      </c>
      <c r="Y158"/>
    </row>
    <row r="159" spans="2:25" x14ac:dyDescent="0.35">
      <c r="C159" s="166" t="s">
        <v>2</v>
      </c>
      <c r="D159" s="68"/>
      <c r="E159" s="67" t="s">
        <v>321</v>
      </c>
      <c r="F159" s="179"/>
      <c r="G159" s="67" t="s">
        <v>422</v>
      </c>
      <c r="H159" s="68"/>
      <c r="I159" s="67" t="s">
        <v>425</v>
      </c>
      <c r="J159" s="68"/>
      <c r="K159" s="67" t="s">
        <v>424</v>
      </c>
      <c r="L159" s="68"/>
      <c r="M159" s="67" t="s">
        <v>433</v>
      </c>
      <c r="N159" s="200" t="s">
        <v>588</v>
      </c>
      <c r="O159" s="200"/>
      <c r="Y159"/>
    </row>
    <row r="160" spans="2:25" x14ac:dyDescent="0.35">
      <c r="C160" s="166" t="s">
        <v>3</v>
      </c>
      <c r="D160" s="68"/>
      <c r="E160" s="67" t="s">
        <v>321</v>
      </c>
      <c r="F160" s="179"/>
      <c r="G160" s="67" t="s">
        <v>423</v>
      </c>
      <c r="H160" s="68" t="s">
        <v>81</v>
      </c>
      <c r="I160" s="55" t="s">
        <v>110</v>
      </c>
      <c r="J160" s="68" t="s">
        <v>261</v>
      </c>
      <c r="K160" s="55" t="s">
        <v>516</v>
      </c>
      <c r="L160" s="68"/>
      <c r="M160" s="67" t="s">
        <v>425</v>
      </c>
      <c r="N160" s="199"/>
      <c r="O160" s="199"/>
      <c r="Y160"/>
    </row>
    <row r="161" spans="2:25" x14ac:dyDescent="0.35">
      <c r="C161" s="166" t="s">
        <v>4</v>
      </c>
      <c r="D161" s="68" t="s">
        <v>309</v>
      </c>
      <c r="E161" s="55" t="s">
        <v>310</v>
      </c>
      <c r="F161" s="68" t="s">
        <v>309</v>
      </c>
      <c r="G161" s="55" t="s">
        <v>310</v>
      </c>
      <c r="H161" s="68" t="s">
        <v>81</v>
      </c>
      <c r="I161" s="55" t="s">
        <v>110</v>
      </c>
      <c r="J161" s="68" t="s">
        <v>261</v>
      </c>
      <c r="K161" s="55" t="s">
        <v>517</v>
      </c>
      <c r="L161" s="68" t="s">
        <v>261</v>
      </c>
      <c r="M161" s="55" t="s">
        <v>111</v>
      </c>
      <c r="N161" s="199"/>
      <c r="O161" s="199"/>
      <c r="Y161"/>
    </row>
    <row r="162" spans="2:25" x14ac:dyDescent="0.35">
      <c r="C162" s="166" t="s">
        <v>5</v>
      </c>
      <c r="D162" s="68" t="s">
        <v>309</v>
      </c>
      <c r="E162" s="55" t="s">
        <v>310</v>
      </c>
      <c r="F162" s="68" t="s">
        <v>309</v>
      </c>
      <c r="G162" s="55" t="s">
        <v>310</v>
      </c>
      <c r="H162" s="68" t="s">
        <v>81</v>
      </c>
      <c r="I162" s="55" t="s">
        <v>108</v>
      </c>
      <c r="J162" s="68" t="s">
        <v>492</v>
      </c>
      <c r="K162" s="55" t="s">
        <v>110</v>
      </c>
      <c r="L162" s="68" t="s">
        <v>261</v>
      </c>
      <c r="M162" s="55" t="s">
        <v>111</v>
      </c>
      <c r="N162" s="199"/>
      <c r="O162" s="199"/>
      <c r="Y162"/>
    </row>
    <row r="163" spans="2:25" x14ac:dyDescent="0.35">
      <c r="C163" s="166" t="s">
        <v>6</v>
      </c>
      <c r="D163" s="68" t="s">
        <v>81</v>
      </c>
      <c r="E163" s="67" t="s">
        <v>357</v>
      </c>
      <c r="F163" s="68" t="s">
        <v>261</v>
      </c>
      <c r="G163" s="71" t="s">
        <v>141</v>
      </c>
      <c r="H163" s="68" t="s">
        <v>81</v>
      </c>
      <c r="I163" s="55" t="s">
        <v>108</v>
      </c>
      <c r="J163" s="68" t="s">
        <v>492</v>
      </c>
      <c r="K163" s="55" t="s">
        <v>110</v>
      </c>
      <c r="L163" s="68" t="s">
        <v>261</v>
      </c>
      <c r="M163" s="71" t="s">
        <v>145</v>
      </c>
      <c r="N163" s="199"/>
      <c r="O163" s="199"/>
      <c r="Y163"/>
    </row>
    <row r="164" spans="2:25" x14ac:dyDescent="0.35">
      <c r="C164" s="166" t="s">
        <v>7</v>
      </c>
      <c r="D164" s="68" t="s">
        <v>81</v>
      </c>
      <c r="E164" s="67" t="s">
        <v>357</v>
      </c>
      <c r="F164" s="68" t="s">
        <v>261</v>
      </c>
      <c r="G164" s="71" t="s">
        <v>143</v>
      </c>
      <c r="H164" s="68"/>
      <c r="I164" s="67" t="s">
        <v>384</v>
      </c>
      <c r="J164" s="68" t="s">
        <v>261</v>
      </c>
      <c r="K164" s="71" t="s">
        <v>142</v>
      </c>
      <c r="L164" s="68" t="s">
        <v>492</v>
      </c>
      <c r="M164" s="71" t="s">
        <v>495</v>
      </c>
      <c r="N164" s="199"/>
      <c r="O164" s="199"/>
      <c r="Y164"/>
    </row>
    <row r="165" spans="2:25" x14ac:dyDescent="0.35">
      <c r="C165" s="166" t="s">
        <v>8</v>
      </c>
      <c r="D165" s="68" t="s">
        <v>261</v>
      </c>
      <c r="E165" s="71" t="s">
        <v>593</v>
      </c>
      <c r="F165" s="68" t="s">
        <v>151</v>
      </c>
      <c r="G165" s="55" t="s">
        <v>109</v>
      </c>
      <c r="H165" s="68"/>
      <c r="I165" s="67" t="s">
        <v>384</v>
      </c>
      <c r="J165" s="68" t="s">
        <v>151</v>
      </c>
      <c r="K165" s="55" t="s">
        <v>109</v>
      </c>
      <c r="L165" s="68" t="s">
        <v>81</v>
      </c>
      <c r="M165" s="71" t="s">
        <v>496</v>
      </c>
      <c r="N165" s="199"/>
      <c r="O165" s="199"/>
      <c r="Y165"/>
    </row>
    <row r="166" spans="2:25" x14ac:dyDescent="0.35">
      <c r="C166" s="166" t="s">
        <v>9</v>
      </c>
      <c r="D166" s="68" t="s">
        <v>261</v>
      </c>
      <c r="E166" s="71" t="s">
        <v>358</v>
      </c>
      <c r="F166" s="68" t="s">
        <v>261</v>
      </c>
      <c r="G166" s="71" t="s">
        <v>144</v>
      </c>
      <c r="H166" s="68"/>
      <c r="I166" s="67" t="s">
        <v>543</v>
      </c>
      <c r="J166" s="68"/>
      <c r="K166" s="67" t="s">
        <v>544</v>
      </c>
      <c r="L166" s="68"/>
      <c r="M166" s="202" t="s">
        <v>545</v>
      </c>
      <c r="N166" s="200" t="s">
        <v>589</v>
      </c>
      <c r="O166" s="200" t="s">
        <v>588</v>
      </c>
      <c r="Y166"/>
    </row>
    <row r="167" spans="2:25" x14ac:dyDescent="0.35">
      <c r="C167" s="166" t="s">
        <v>10</v>
      </c>
      <c r="D167" s="68" t="s">
        <v>261</v>
      </c>
      <c r="E167" s="71" t="s">
        <v>359</v>
      </c>
      <c r="F167" s="68"/>
      <c r="G167" s="71"/>
      <c r="H167" s="68"/>
      <c r="I167" s="67" t="s">
        <v>543</v>
      </c>
      <c r="J167" s="68"/>
      <c r="K167" s="67" t="s">
        <v>544</v>
      </c>
      <c r="L167" s="68"/>
      <c r="M167" s="202" t="s">
        <v>545</v>
      </c>
      <c r="N167" s="200" t="s">
        <v>589</v>
      </c>
      <c r="O167" s="200" t="s">
        <v>588</v>
      </c>
      <c r="Y167"/>
    </row>
    <row r="168" spans="2:25" x14ac:dyDescent="0.35">
      <c r="C168" s="166" t="s">
        <v>11</v>
      </c>
      <c r="D168" s="169" t="s">
        <v>261</v>
      </c>
      <c r="E168" s="180" t="s">
        <v>662</v>
      </c>
      <c r="F168" s="169"/>
      <c r="G168" s="170"/>
      <c r="H168" s="169"/>
      <c r="I168" s="76" t="s">
        <v>543</v>
      </c>
      <c r="J168" s="169"/>
      <c r="K168" s="76" t="s">
        <v>544</v>
      </c>
      <c r="L168" s="169"/>
      <c r="M168" s="76" t="s">
        <v>545</v>
      </c>
      <c r="N168" s="201" t="s">
        <v>589</v>
      </c>
      <c r="O168" s="208"/>
      <c r="Y168"/>
    </row>
    <row r="169" spans="2:25" x14ac:dyDescent="0.35">
      <c r="C169" s="172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Y169"/>
    </row>
    <row r="170" spans="2:25" x14ac:dyDescent="0.35">
      <c r="B170" s="216" t="s">
        <v>604</v>
      </c>
      <c r="C170" s="62"/>
      <c r="D170" s="250" t="s">
        <v>717</v>
      </c>
      <c r="E170" s="252"/>
      <c r="F170" s="283" t="s">
        <v>732</v>
      </c>
      <c r="G170" s="284"/>
      <c r="H170" s="250" t="s">
        <v>718</v>
      </c>
      <c r="I170" s="252"/>
      <c r="J170" s="250" t="s">
        <v>719</v>
      </c>
      <c r="K170" s="252"/>
      <c r="L170" s="251" t="s">
        <v>720</v>
      </c>
      <c r="M170" s="252"/>
      <c r="N170" s="206" t="s">
        <v>627</v>
      </c>
      <c r="O170" s="221" t="s">
        <v>628</v>
      </c>
      <c r="Y170"/>
    </row>
    <row r="171" spans="2:25" x14ac:dyDescent="0.35">
      <c r="C171" s="166" t="s">
        <v>13</v>
      </c>
      <c r="D171" s="68"/>
      <c r="E171" s="67" t="s">
        <v>385</v>
      </c>
      <c r="F171" s="174"/>
      <c r="G171" s="140" t="s">
        <v>385</v>
      </c>
      <c r="H171" s="68"/>
      <c r="I171" s="67" t="s">
        <v>385</v>
      </c>
      <c r="J171" s="68"/>
      <c r="K171" s="67" t="s">
        <v>385</v>
      </c>
      <c r="L171" s="68"/>
      <c r="M171" s="67" t="s">
        <v>386</v>
      </c>
      <c r="N171" s="198"/>
      <c r="O171" s="198"/>
      <c r="Y171"/>
    </row>
    <row r="172" spans="2:25" x14ac:dyDescent="0.35">
      <c r="C172" s="166" t="s">
        <v>0</v>
      </c>
      <c r="D172" s="68"/>
      <c r="E172" s="67" t="s">
        <v>320</v>
      </c>
      <c r="F172" s="174"/>
      <c r="G172" s="67" t="s">
        <v>426</v>
      </c>
      <c r="H172" s="68"/>
      <c r="I172" s="67" t="s">
        <v>320</v>
      </c>
      <c r="J172" s="68"/>
      <c r="K172" s="67" t="s">
        <v>427</v>
      </c>
      <c r="L172" s="68" t="s">
        <v>90</v>
      </c>
      <c r="M172" s="67" t="s">
        <v>443</v>
      </c>
      <c r="N172" s="200" t="s">
        <v>590</v>
      </c>
      <c r="O172" s="200" t="s">
        <v>591</v>
      </c>
      <c r="Y172"/>
    </row>
    <row r="173" spans="2:25" x14ac:dyDescent="0.35">
      <c r="C173" s="166" t="s">
        <v>1</v>
      </c>
      <c r="D173" s="68"/>
      <c r="E173" s="67" t="s">
        <v>320</v>
      </c>
      <c r="F173" s="174"/>
      <c r="G173" s="67" t="s">
        <v>426</v>
      </c>
      <c r="H173" s="68"/>
      <c r="I173" s="67" t="s">
        <v>320</v>
      </c>
      <c r="J173" s="68"/>
      <c r="K173" s="67" t="s">
        <v>427</v>
      </c>
      <c r="L173" s="68" t="s">
        <v>90</v>
      </c>
      <c r="M173" s="67" t="s">
        <v>443</v>
      </c>
      <c r="N173" s="200" t="s">
        <v>590</v>
      </c>
      <c r="O173" s="200" t="s">
        <v>591</v>
      </c>
      <c r="Y173"/>
    </row>
    <row r="174" spans="2:25" x14ac:dyDescent="0.35">
      <c r="C174" s="166" t="s">
        <v>2</v>
      </c>
      <c r="D174" s="68"/>
      <c r="E174" s="67" t="s">
        <v>320</v>
      </c>
      <c r="F174" s="179"/>
      <c r="G174" s="67" t="s">
        <v>426</v>
      </c>
      <c r="H174" s="68"/>
      <c r="I174" s="67" t="s">
        <v>320</v>
      </c>
      <c r="J174" s="68"/>
      <c r="K174" s="67" t="s">
        <v>427</v>
      </c>
      <c r="L174" s="68"/>
      <c r="M174" s="67" t="s">
        <v>432</v>
      </c>
      <c r="N174" s="200" t="s">
        <v>590</v>
      </c>
      <c r="O174" s="199"/>
      <c r="Y174"/>
    </row>
    <row r="175" spans="2:25" x14ac:dyDescent="0.35">
      <c r="C175" s="166" t="s">
        <v>3</v>
      </c>
      <c r="D175" s="68"/>
      <c r="E175" s="67" t="s">
        <v>320</v>
      </c>
      <c r="F175" s="179"/>
      <c r="G175" s="67" t="s">
        <v>320</v>
      </c>
      <c r="H175" s="68" t="s">
        <v>81</v>
      </c>
      <c r="I175" s="55" t="s">
        <v>110</v>
      </c>
      <c r="J175" s="68" t="s">
        <v>261</v>
      </c>
      <c r="K175" s="55" t="s">
        <v>516</v>
      </c>
      <c r="L175" s="68"/>
      <c r="M175" s="67" t="s">
        <v>320</v>
      </c>
      <c r="N175" s="199"/>
      <c r="O175" s="199"/>
      <c r="Y175"/>
    </row>
    <row r="176" spans="2:25" x14ac:dyDescent="0.35">
      <c r="C176" s="166" t="s">
        <v>4</v>
      </c>
      <c r="D176" s="68" t="s">
        <v>309</v>
      </c>
      <c r="E176" s="55" t="s">
        <v>310</v>
      </c>
      <c r="F176" s="68" t="s">
        <v>309</v>
      </c>
      <c r="G176" s="55" t="s">
        <v>310</v>
      </c>
      <c r="H176" s="68" t="s">
        <v>81</v>
      </c>
      <c r="I176" s="55" t="s">
        <v>110</v>
      </c>
      <c r="J176" s="68" t="s">
        <v>261</v>
      </c>
      <c r="K176" s="55" t="s">
        <v>517</v>
      </c>
      <c r="L176" s="68" t="s">
        <v>261</v>
      </c>
      <c r="M176" s="55" t="s">
        <v>111</v>
      </c>
      <c r="N176" s="199"/>
      <c r="O176" s="199"/>
      <c r="Y176"/>
    </row>
    <row r="177" spans="2:25" x14ac:dyDescent="0.35">
      <c r="C177" s="166" t="s">
        <v>5</v>
      </c>
      <c r="D177" s="68" t="s">
        <v>309</v>
      </c>
      <c r="E177" s="55" t="s">
        <v>310</v>
      </c>
      <c r="F177" s="68" t="s">
        <v>309</v>
      </c>
      <c r="G177" s="55" t="s">
        <v>310</v>
      </c>
      <c r="H177" s="68" t="s">
        <v>81</v>
      </c>
      <c r="I177" s="55" t="s">
        <v>108</v>
      </c>
      <c r="J177" s="68" t="s">
        <v>492</v>
      </c>
      <c r="K177" s="55" t="s">
        <v>110</v>
      </c>
      <c r="L177" s="68" t="s">
        <v>261</v>
      </c>
      <c r="M177" s="55" t="s">
        <v>111</v>
      </c>
      <c r="N177" s="199"/>
      <c r="O177" s="199"/>
      <c r="Y177"/>
    </row>
    <row r="178" spans="2:25" x14ac:dyDescent="0.35">
      <c r="C178" s="166" t="s">
        <v>6</v>
      </c>
      <c r="D178" s="68" t="s">
        <v>81</v>
      </c>
      <c r="E178" s="67" t="s">
        <v>357</v>
      </c>
      <c r="F178" s="68" t="s">
        <v>261</v>
      </c>
      <c r="G178" s="71" t="s">
        <v>141</v>
      </c>
      <c r="H178" s="68" t="s">
        <v>81</v>
      </c>
      <c r="I178" s="55" t="s">
        <v>108</v>
      </c>
      <c r="J178" s="68" t="s">
        <v>492</v>
      </c>
      <c r="K178" s="55" t="s">
        <v>110</v>
      </c>
      <c r="L178" s="68" t="s">
        <v>261</v>
      </c>
      <c r="M178" s="71" t="s">
        <v>145</v>
      </c>
      <c r="N178" s="199"/>
      <c r="O178" s="199"/>
      <c r="Y178"/>
    </row>
    <row r="179" spans="2:25" x14ac:dyDescent="0.35">
      <c r="C179" s="166" t="s">
        <v>7</v>
      </c>
      <c r="D179" s="68" t="s">
        <v>81</v>
      </c>
      <c r="E179" s="67" t="s">
        <v>357</v>
      </c>
      <c r="F179" s="68" t="s">
        <v>261</v>
      </c>
      <c r="G179" s="71" t="s">
        <v>143</v>
      </c>
      <c r="H179" s="68"/>
      <c r="I179" s="67" t="s">
        <v>386</v>
      </c>
      <c r="J179" s="68" t="s">
        <v>261</v>
      </c>
      <c r="K179" s="71" t="s">
        <v>142</v>
      </c>
      <c r="L179" s="68" t="s">
        <v>492</v>
      </c>
      <c r="M179" s="71" t="s">
        <v>495</v>
      </c>
      <c r="N179" s="199"/>
      <c r="O179" s="199"/>
      <c r="Y179"/>
    </row>
    <row r="180" spans="2:25" x14ac:dyDescent="0.35">
      <c r="C180" s="166" t="s">
        <v>8</v>
      </c>
      <c r="D180" s="68" t="s">
        <v>261</v>
      </c>
      <c r="E180" s="71" t="s">
        <v>593</v>
      </c>
      <c r="F180" s="68" t="s">
        <v>151</v>
      </c>
      <c r="G180" s="55" t="s">
        <v>109</v>
      </c>
      <c r="H180" s="68"/>
      <c r="I180" s="67" t="s">
        <v>386</v>
      </c>
      <c r="J180" s="68" t="s">
        <v>151</v>
      </c>
      <c r="K180" s="55" t="s">
        <v>109</v>
      </c>
      <c r="L180" s="68" t="s">
        <v>81</v>
      </c>
      <c r="M180" s="71" t="s">
        <v>496</v>
      </c>
      <c r="N180" s="199"/>
      <c r="O180" s="199"/>
      <c r="Y180"/>
    </row>
    <row r="181" spans="2:25" x14ac:dyDescent="0.35">
      <c r="C181" s="166" t="s">
        <v>9</v>
      </c>
      <c r="D181" s="68" t="s">
        <v>261</v>
      </c>
      <c r="E181" s="71" t="s">
        <v>358</v>
      </c>
      <c r="F181" s="68" t="s">
        <v>261</v>
      </c>
      <c r="G181" s="71" t="s">
        <v>144</v>
      </c>
      <c r="H181" s="68"/>
      <c r="I181" s="67" t="s">
        <v>540</v>
      </c>
      <c r="J181" s="68"/>
      <c r="K181" s="67" t="s">
        <v>541</v>
      </c>
      <c r="L181" s="68"/>
      <c r="M181" s="202" t="s">
        <v>542</v>
      </c>
      <c r="N181" s="200" t="s">
        <v>591</v>
      </c>
      <c r="O181" s="200" t="s">
        <v>590</v>
      </c>
      <c r="Y181"/>
    </row>
    <row r="182" spans="2:25" x14ac:dyDescent="0.35">
      <c r="C182" s="166" t="s">
        <v>10</v>
      </c>
      <c r="D182" s="68" t="s">
        <v>261</v>
      </c>
      <c r="E182" s="71" t="s">
        <v>359</v>
      </c>
      <c r="F182" s="68"/>
      <c r="G182" s="71"/>
      <c r="H182" s="68"/>
      <c r="I182" s="67" t="s">
        <v>540</v>
      </c>
      <c r="J182" s="68"/>
      <c r="K182" s="67" t="s">
        <v>541</v>
      </c>
      <c r="L182" s="68"/>
      <c r="M182" s="202" t="s">
        <v>542</v>
      </c>
      <c r="N182" s="200" t="s">
        <v>591</v>
      </c>
      <c r="O182" s="200" t="s">
        <v>590</v>
      </c>
      <c r="Y182"/>
    </row>
    <row r="183" spans="2:25" x14ac:dyDescent="0.35">
      <c r="C183" s="166" t="s">
        <v>11</v>
      </c>
      <c r="D183" s="169" t="s">
        <v>261</v>
      </c>
      <c r="E183" s="180" t="s">
        <v>662</v>
      </c>
      <c r="F183" s="169"/>
      <c r="G183" s="170"/>
      <c r="H183" s="169"/>
      <c r="I183" s="76" t="s">
        <v>540</v>
      </c>
      <c r="J183" s="169"/>
      <c r="K183" s="76" t="s">
        <v>541</v>
      </c>
      <c r="L183" s="169"/>
      <c r="M183" s="76" t="s">
        <v>542</v>
      </c>
      <c r="N183" s="201" t="s">
        <v>591</v>
      </c>
      <c r="O183" s="208"/>
      <c r="Y183"/>
    </row>
    <row r="184" spans="2:25" x14ac:dyDescent="0.35">
      <c r="C184" s="172"/>
      <c r="D184" s="179"/>
      <c r="E184" s="179"/>
      <c r="F184" s="179"/>
      <c r="G184" s="179"/>
      <c r="H184" s="179"/>
      <c r="I184" s="179"/>
      <c r="J184" s="179"/>
      <c r="K184" s="179"/>
      <c r="L184" s="179"/>
      <c r="M184" s="179"/>
      <c r="Y184"/>
    </row>
    <row r="185" spans="2:25" x14ac:dyDescent="0.35">
      <c r="B185" s="216" t="s">
        <v>605</v>
      </c>
      <c r="C185" s="62"/>
      <c r="D185" s="270" t="s">
        <v>721</v>
      </c>
      <c r="E185" s="271"/>
      <c r="F185" s="253" t="s">
        <v>722</v>
      </c>
      <c r="G185" s="249"/>
      <c r="H185" s="253" t="s">
        <v>723</v>
      </c>
      <c r="I185" s="249"/>
      <c r="J185" s="253" t="s">
        <v>724</v>
      </c>
      <c r="K185" s="249"/>
      <c r="L185" s="248" t="s">
        <v>725</v>
      </c>
      <c r="M185" s="249"/>
      <c r="Y185"/>
    </row>
    <row r="186" spans="2:25" x14ac:dyDescent="0.35">
      <c r="C186" s="166" t="s">
        <v>13</v>
      </c>
      <c r="D186" s="167"/>
      <c r="E186" s="75"/>
      <c r="F186" s="167"/>
      <c r="G186" s="75"/>
      <c r="H186" s="167"/>
      <c r="I186" s="75"/>
      <c r="J186" s="167"/>
      <c r="K186" s="75"/>
      <c r="L186" s="167"/>
      <c r="M186" s="75"/>
      <c r="Y186"/>
    </row>
    <row r="187" spans="2:25" x14ac:dyDescent="0.35">
      <c r="C187" s="166" t="s">
        <v>0</v>
      </c>
      <c r="D187" s="68"/>
      <c r="E187" s="67"/>
      <c r="F187" s="68"/>
      <c r="G187" s="67" t="s">
        <v>323</v>
      </c>
      <c r="H187" s="68"/>
      <c r="I187" s="67"/>
      <c r="J187" s="68"/>
      <c r="K187" s="67" t="s">
        <v>324</v>
      </c>
      <c r="L187" s="68" t="s">
        <v>90</v>
      </c>
      <c r="M187" s="67" t="s">
        <v>443</v>
      </c>
      <c r="Y187"/>
    </row>
    <row r="188" spans="2:25" x14ac:dyDescent="0.35">
      <c r="C188" s="166" t="s">
        <v>1</v>
      </c>
      <c r="D188" s="68"/>
      <c r="E188" s="67"/>
      <c r="F188" s="68"/>
      <c r="G188" s="67" t="s">
        <v>323</v>
      </c>
      <c r="H188" s="68"/>
      <c r="I188" s="67"/>
      <c r="J188" s="68"/>
      <c r="K188" s="67" t="s">
        <v>324</v>
      </c>
      <c r="L188" s="68" t="s">
        <v>90</v>
      </c>
      <c r="M188" s="67" t="s">
        <v>443</v>
      </c>
      <c r="Y188"/>
    </row>
    <row r="189" spans="2:25" x14ac:dyDescent="0.35">
      <c r="C189" s="166" t="s">
        <v>2</v>
      </c>
      <c r="D189" s="68"/>
      <c r="E189" s="67"/>
      <c r="F189" s="68"/>
      <c r="G189" s="67" t="s">
        <v>323</v>
      </c>
      <c r="H189" s="68"/>
      <c r="I189" s="67"/>
      <c r="J189" s="68"/>
      <c r="K189" s="67" t="s">
        <v>324</v>
      </c>
      <c r="L189" s="68"/>
      <c r="M189" s="67"/>
      <c r="Y189"/>
    </row>
    <row r="190" spans="2:25" x14ac:dyDescent="0.35">
      <c r="C190" s="166" t="s">
        <v>3</v>
      </c>
      <c r="D190" s="68"/>
      <c r="E190" s="67"/>
      <c r="F190" s="68"/>
      <c r="G190" s="67"/>
      <c r="H190" s="68" t="s">
        <v>81</v>
      </c>
      <c r="I190" s="55" t="s">
        <v>110</v>
      </c>
      <c r="J190" s="68" t="s">
        <v>261</v>
      </c>
      <c r="K190" s="55" t="s">
        <v>516</v>
      </c>
      <c r="L190" s="68"/>
      <c r="M190" s="67"/>
      <c r="Y190"/>
    </row>
    <row r="191" spans="2:25" x14ac:dyDescent="0.35">
      <c r="C191" s="166" t="s">
        <v>4</v>
      </c>
      <c r="D191" s="68" t="s">
        <v>309</v>
      </c>
      <c r="E191" s="55" t="s">
        <v>310</v>
      </c>
      <c r="F191" s="68" t="s">
        <v>309</v>
      </c>
      <c r="G191" s="55" t="s">
        <v>310</v>
      </c>
      <c r="H191" s="68" t="s">
        <v>81</v>
      </c>
      <c r="I191" s="55" t="s">
        <v>110</v>
      </c>
      <c r="J191" s="68" t="s">
        <v>261</v>
      </c>
      <c r="K191" s="55" t="s">
        <v>517</v>
      </c>
      <c r="L191" s="68" t="s">
        <v>261</v>
      </c>
      <c r="M191" s="55" t="s">
        <v>111</v>
      </c>
      <c r="Y191"/>
    </row>
    <row r="192" spans="2:25" x14ac:dyDescent="0.35">
      <c r="C192" s="166" t="s">
        <v>5</v>
      </c>
      <c r="D192" s="68" t="s">
        <v>309</v>
      </c>
      <c r="E192" s="55" t="s">
        <v>310</v>
      </c>
      <c r="F192" s="68" t="s">
        <v>309</v>
      </c>
      <c r="G192" s="55" t="s">
        <v>310</v>
      </c>
      <c r="H192" s="68" t="s">
        <v>81</v>
      </c>
      <c r="I192" s="55" t="s">
        <v>108</v>
      </c>
      <c r="J192" s="68" t="s">
        <v>492</v>
      </c>
      <c r="K192" s="55" t="s">
        <v>110</v>
      </c>
      <c r="L192" s="68" t="s">
        <v>261</v>
      </c>
      <c r="M192" s="55" t="s">
        <v>111</v>
      </c>
      <c r="Y192"/>
    </row>
    <row r="193" spans="2:25" x14ac:dyDescent="0.35">
      <c r="C193" s="166" t="s">
        <v>6</v>
      </c>
      <c r="D193" s="68" t="s">
        <v>81</v>
      </c>
      <c r="E193" s="67" t="s">
        <v>357</v>
      </c>
      <c r="F193" s="68" t="s">
        <v>261</v>
      </c>
      <c r="G193" s="71" t="s">
        <v>141</v>
      </c>
      <c r="H193" s="68" t="s">
        <v>81</v>
      </c>
      <c r="I193" s="55" t="s">
        <v>108</v>
      </c>
      <c r="J193" s="68" t="s">
        <v>492</v>
      </c>
      <c r="K193" s="55" t="s">
        <v>110</v>
      </c>
      <c r="L193" s="68" t="s">
        <v>261</v>
      </c>
      <c r="M193" s="71" t="s">
        <v>145</v>
      </c>
      <c r="Y193"/>
    </row>
    <row r="194" spans="2:25" x14ac:dyDescent="0.35">
      <c r="C194" s="166" t="s">
        <v>7</v>
      </c>
      <c r="D194" s="68" t="s">
        <v>81</v>
      </c>
      <c r="E194" s="67" t="s">
        <v>357</v>
      </c>
      <c r="F194" s="68" t="s">
        <v>261</v>
      </c>
      <c r="G194" s="71" t="s">
        <v>143</v>
      </c>
      <c r="H194" s="68"/>
      <c r="I194" s="67"/>
      <c r="J194" s="68" t="s">
        <v>261</v>
      </c>
      <c r="K194" s="71" t="s">
        <v>142</v>
      </c>
      <c r="L194" s="68" t="s">
        <v>492</v>
      </c>
      <c r="M194" s="71" t="s">
        <v>495</v>
      </c>
      <c r="Y194"/>
    </row>
    <row r="195" spans="2:25" x14ac:dyDescent="0.35">
      <c r="C195" s="166" t="s">
        <v>8</v>
      </c>
      <c r="D195" s="68" t="s">
        <v>261</v>
      </c>
      <c r="E195" s="71" t="s">
        <v>593</v>
      </c>
      <c r="F195" s="68" t="s">
        <v>151</v>
      </c>
      <c r="G195" s="55" t="s">
        <v>109</v>
      </c>
      <c r="H195" s="68"/>
      <c r="I195" s="67"/>
      <c r="J195" s="68" t="s">
        <v>151</v>
      </c>
      <c r="K195" s="55" t="s">
        <v>109</v>
      </c>
      <c r="L195" s="68" t="s">
        <v>81</v>
      </c>
      <c r="M195" s="71" t="s">
        <v>496</v>
      </c>
      <c r="Y195"/>
    </row>
    <row r="196" spans="2:25" x14ac:dyDescent="0.35">
      <c r="C196" s="166" t="s">
        <v>9</v>
      </c>
      <c r="D196" s="68" t="s">
        <v>261</v>
      </c>
      <c r="E196" s="71" t="s">
        <v>358</v>
      </c>
      <c r="F196" s="68" t="s">
        <v>261</v>
      </c>
      <c r="G196" s="71" t="s">
        <v>144</v>
      </c>
      <c r="H196" s="68"/>
      <c r="I196" s="67"/>
      <c r="J196" s="68"/>
      <c r="K196" s="67"/>
      <c r="L196" s="68"/>
      <c r="M196" s="55"/>
      <c r="Y196"/>
    </row>
    <row r="197" spans="2:25" x14ac:dyDescent="0.35">
      <c r="C197" s="166" t="s">
        <v>10</v>
      </c>
      <c r="D197" s="68" t="s">
        <v>261</v>
      </c>
      <c r="E197" s="71" t="s">
        <v>359</v>
      </c>
      <c r="F197" s="68"/>
      <c r="G197" s="71"/>
      <c r="H197" s="68"/>
      <c r="I197" s="67"/>
      <c r="J197" s="68"/>
      <c r="K197" s="168"/>
      <c r="L197" s="68"/>
      <c r="M197" s="55"/>
      <c r="Y197"/>
    </row>
    <row r="198" spans="2:25" x14ac:dyDescent="0.35">
      <c r="C198" s="166" t="s">
        <v>11</v>
      </c>
      <c r="D198" s="169" t="s">
        <v>261</v>
      </c>
      <c r="E198" s="180" t="s">
        <v>662</v>
      </c>
      <c r="F198" s="169"/>
      <c r="G198" s="170"/>
      <c r="H198" s="169"/>
      <c r="I198" s="76"/>
      <c r="J198" s="169"/>
      <c r="K198" s="171"/>
      <c r="L198" s="169"/>
      <c r="M198" s="171"/>
      <c r="Y198"/>
    </row>
    <row r="199" spans="2:25" x14ac:dyDescent="0.35">
      <c r="Y199"/>
    </row>
    <row r="200" spans="2:25" x14ac:dyDescent="0.35">
      <c r="B200" s="216" t="s">
        <v>606</v>
      </c>
      <c r="C200" s="62"/>
      <c r="D200" s="270" t="s">
        <v>726</v>
      </c>
      <c r="E200" s="271"/>
      <c r="F200" s="253" t="s">
        <v>727</v>
      </c>
      <c r="G200" s="249"/>
      <c r="H200" s="253" t="s">
        <v>728</v>
      </c>
      <c r="I200" s="249"/>
      <c r="J200" s="253" t="s">
        <v>729</v>
      </c>
      <c r="K200" s="249"/>
      <c r="L200" s="248" t="s">
        <v>730</v>
      </c>
      <c r="M200" s="249"/>
      <c r="Y200"/>
    </row>
    <row r="201" spans="2:25" x14ac:dyDescent="0.35">
      <c r="C201" s="166" t="s">
        <v>13</v>
      </c>
      <c r="D201" s="167"/>
      <c r="E201" s="75"/>
      <c r="F201" s="173"/>
      <c r="G201" s="75"/>
      <c r="H201" s="167"/>
      <c r="I201" s="75"/>
      <c r="J201" s="167"/>
      <c r="K201" s="75"/>
      <c r="L201" s="167"/>
      <c r="M201" s="75"/>
      <c r="Y201"/>
    </row>
    <row r="202" spans="2:25" x14ac:dyDescent="0.35">
      <c r="C202" s="166" t="s">
        <v>0</v>
      </c>
      <c r="D202" s="68"/>
      <c r="E202" s="67"/>
      <c r="F202" s="174"/>
      <c r="G202" s="67"/>
      <c r="H202" s="68"/>
      <c r="I202" s="67"/>
      <c r="J202" s="68"/>
      <c r="K202" s="67"/>
      <c r="L202" s="68" t="s">
        <v>90</v>
      </c>
      <c r="M202" s="67" t="s">
        <v>443</v>
      </c>
      <c r="Y202"/>
    </row>
    <row r="203" spans="2:25" x14ac:dyDescent="0.35">
      <c r="C203" s="166" t="s">
        <v>1</v>
      </c>
      <c r="D203" s="68"/>
      <c r="E203" s="67"/>
      <c r="F203" s="174"/>
      <c r="G203" s="67"/>
      <c r="H203" s="68"/>
      <c r="I203" s="67"/>
      <c r="J203" s="68"/>
      <c r="K203" s="67"/>
      <c r="L203" s="68" t="s">
        <v>90</v>
      </c>
      <c r="M203" s="67" t="s">
        <v>443</v>
      </c>
      <c r="Y203"/>
    </row>
    <row r="204" spans="2:25" x14ac:dyDescent="0.35">
      <c r="C204" s="166" t="s">
        <v>2</v>
      </c>
      <c r="D204" s="68"/>
      <c r="E204" s="67"/>
      <c r="F204" s="179"/>
      <c r="G204" s="67"/>
      <c r="H204" s="68"/>
      <c r="I204" s="67"/>
      <c r="J204" s="68"/>
      <c r="K204" s="67"/>
      <c r="L204" s="68"/>
      <c r="M204" s="67"/>
    </row>
    <row r="205" spans="2:25" x14ac:dyDescent="0.35">
      <c r="C205" s="166" t="s">
        <v>3</v>
      </c>
      <c r="D205" s="68"/>
      <c r="E205" s="67"/>
      <c r="F205" s="179"/>
      <c r="G205" s="67"/>
      <c r="H205" s="68" t="s">
        <v>81</v>
      </c>
      <c r="I205" s="55" t="s">
        <v>110</v>
      </c>
      <c r="J205" s="68" t="s">
        <v>261</v>
      </c>
      <c r="K205" s="55" t="s">
        <v>516</v>
      </c>
      <c r="L205" s="68"/>
      <c r="M205" s="67"/>
    </row>
    <row r="206" spans="2:25" x14ac:dyDescent="0.35">
      <c r="C206" s="166" t="s">
        <v>4</v>
      </c>
      <c r="D206" s="68" t="s">
        <v>309</v>
      </c>
      <c r="E206" s="55" t="s">
        <v>310</v>
      </c>
      <c r="F206" s="68" t="s">
        <v>309</v>
      </c>
      <c r="G206" s="55" t="s">
        <v>310</v>
      </c>
      <c r="H206" s="68" t="s">
        <v>81</v>
      </c>
      <c r="I206" s="55" t="s">
        <v>110</v>
      </c>
      <c r="J206" s="68" t="s">
        <v>261</v>
      </c>
      <c r="K206" s="55" t="s">
        <v>517</v>
      </c>
      <c r="L206" s="68" t="s">
        <v>261</v>
      </c>
      <c r="M206" s="55" t="s">
        <v>111</v>
      </c>
    </row>
    <row r="207" spans="2:25" x14ac:dyDescent="0.35">
      <c r="C207" s="166" t="s">
        <v>5</v>
      </c>
      <c r="D207" s="68" t="s">
        <v>309</v>
      </c>
      <c r="E207" s="55" t="s">
        <v>310</v>
      </c>
      <c r="F207" s="68" t="s">
        <v>309</v>
      </c>
      <c r="G207" s="55" t="s">
        <v>310</v>
      </c>
      <c r="H207" s="68" t="s">
        <v>81</v>
      </c>
      <c r="I207" s="55" t="s">
        <v>108</v>
      </c>
      <c r="J207" s="68" t="s">
        <v>492</v>
      </c>
      <c r="K207" s="55" t="s">
        <v>110</v>
      </c>
      <c r="L207" s="68" t="s">
        <v>261</v>
      </c>
      <c r="M207" s="55" t="s">
        <v>111</v>
      </c>
    </row>
    <row r="208" spans="2:25" x14ac:dyDescent="0.35">
      <c r="C208" s="166" t="s">
        <v>6</v>
      </c>
      <c r="D208" s="68" t="s">
        <v>81</v>
      </c>
      <c r="E208" s="67" t="s">
        <v>357</v>
      </c>
      <c r="F208" s="68" t="s">
        <v>261</v>
      </c>
      <c r="G208" s="71" t="s">
        <v>141</v>
      </c>
      <c r="H208" s="68" t="s">
        <v>81</v>
      </c>
      <c r="I208" s="55" t="s">
        <v>108</v>
      </c>
      <c r="J208" s="68" t="s">
        <v>492</v>
      </c>
      <c r="K208" s="55" t="s">
        <v>110</v>
      </c>
      <c r="L208" s="68" t="s">
        <v>261</v>
      </c>
      <c r="M208" s="71" t="s">
        <v>145</v>
      </c>
    </row>
    <row r="209" spans="3:13" x14ac:dyDescent="0.35">
      <c r="C209" s="166" t="s">
        <v>7</v>
      </c>
      <c r="D209" s="68" t="s">
        <v>81</v>
      </c>
      <c r="E209" s="67" t="s">
        <v>357</v>
      </c>
      <c r="F209" s="68" t="s">
        <v>261</v>
      </c>
      <c r="G209" s="71" t="s">
        <v>143</v>
      </c>
      <c r="H209" s="68"/>
      <c r="I209" s="67"/>
      <c r="J209" s="68" t="s">
        <v>261</v>
      </c>
      <c r="K209" s="71" t="s">
        <v>142</v>
      </c>
      <c r="L209" s="68" t="s">
        <v>492</v>
      </c>
      <c r="M209" s="71" t="s">
        <v>495</v>
      </c>
    </row>
    <row r="210" spans="3:13" x14ac:dyDescent="0.35">
      <c r="C210" s="166" t="s">
        <v>8</v>
      </c>
      <c r="D210" s="68" t="s">
        <v>261</v>
      </c>
      <c r="E210" s="71" t="s">
        <v>593</v>
      </c>
      <c r="F210" s="68" t="s">
        <v>151</v>
      </c>
      <c r="G210" s="55" t="s">
        <v>109</v>
      </c>
      <c r="H210" s="68"/>
      <c r="I210" s="67"/>
      <c r="J210" s="68" t="s">
        <v>151</v>
      </c>
      <c r="K210" s="55" t="s">
        <v>109</v>
      </c>
      <c r="L210" s="68" t="s">
        <v>81</v>
      </c>
      <c r="M210" s="71" t="s">
        <v>496</v>
      </c>
    </row>
    <row r="211" spans="3:13" x14ac:dyDescent="0.35">
      <c r="C211" s="166" t="s">
        <v>9</v>
      </c>
      <c r="D211" s="68" t="s">
        <v>261</v>
      </c>
      <c r="E211" s="71" t="s">
        <v>358</v>
      </c>
      <c r="F211" s="68" t="s">
        <v>261</v>
      </c>
      <c r="G211" s="71" t="s">
        <v>144</v>
      </c>
      <c r="H211" s="68"/>
      <c r="I211" s="67"/>
      <c r="J211" s="68"/>
      <c r="K211" s="67"/>
      <c r="L211" s="68"/>
      <c r="M211" s="55"/>
    </row>
    <row r="212" spans="3:13" x14ac:dyDescent="0.35">
      <c r="C212" s="166" t="s">
        <v>10</v>
      </c>
      <c r="D212" s="68" t="s">
        <v>261</v>
      </c>
      <c r="E212" s="71" t="s">
        <v>359</v>
      </c>
      <c r="F212" s="68"/>
      <c r="G212" s="71"/>
      <c r="H212" s="68"/>
      <c r="I212" s="67"/>
      <c r="J212" s="68"/>
      <c r="K212" s="168"/>
      <c r="L212" s="68"/>
      <c r="M212" s="55"/>
    </row>
    <row r="213" spans="3:13" x14ac:dyDescent="0.35">
      <c r="C213" s="166" t="s">
        <v>11</v>
      </c>
      <c r="D213" s="169" t="s">
        <v>261</v>
      </c>
      <c r="E213" s="180" t="s">
        <v>662</v>
      </c>
      <c r="F213" s="169"/>
      <c r="G213" s="170"/>
      <c r="H213" s="169"/>
      <c r="I213" s="76"/>
      <c r="J213" s="169"/>
      <c r="K213" s="171"/>
      <c r="L213" s="169"/>
      <c r="M213" s="171"/>
    </row>
  </sheetData>
  <mergeCells count="72">
    <mergeCell ref="D170:E170"/>
    <mergeCell ref="F170:G170"/>
    <mergeCell ref="H170:I170"/>
    <mergeCell ref="J170:K170"/>
    <mergeCell ref="L170:M170"/>
    <mergeCell ref="D185:E185"/>
    <mergeCell ref="F185:G185"/>
    <mergeCell ref="H185:I185"/>
    <mergeCell ref="J185:K185"/>
    <mergeCell ref="L185:M185"/>
    <mergeCell ref="D140:E140"/>
    <mergeCell ref="F140:G140"/>
    <mergeCell ref="H140:I140"/>
    <mergeCell ref="J140:K140"/>
    <mergeCell ref="L140:M140"/>
    <mergeCell ref="D155:E155"/>
    <mergeCell ref="F155:G155"/>
    <mergeCell ref="H155:I155"/>
    <mergeCell ref="J155:K155"/>
    <mergeCell ref="L155:M155"/>
    <mergeCell ref="D110:E110"/>
    <mergeCell ref="F110:G110"/>
    <mergeCell ref="H110:I110"/>
    <mergeCell ref="J110:K110"/>
    <mergeCell ref="L110:M110"/>
    <mergeCell ref="D125:E125"/>
    <mergeCell ref="F125:G125"/>
    <mergeCell ref="H125:I125"/>
    <mergeCell ref="J125:K125"/>
    <mergeCell ref="L125:M125"/>
    <mergeCell ref="D80:E80"/>
    <mergeCell ref="F80:G80"/>
    <mergeCell ref="H80:I80"/>
    <mergeCell ref="J80:K80"/>
    <mergeCell ref="L80:M80"/>
    <mergeCell ref="D95:E95"/>
    <mergeCell ref="F95:G95"/>
    <mergeCell ref="H95:I95"/>
    <mergeCell ref="J95:K95"/>
    <mergeCell ref="L95:M95"/>
    <mergeCell ref="D50:E50"/>
    <mergeCell ref="F50:G50"/>
    <mergeCell ref="H50:I50"/>
    <mergeCell ref="J50:K50"/>
    <mergeCell ref="L50:M50"/>
    <mergeCell ref="D65:E65"/>
    <mergeCell ref="F65:G65"/>
    <mergeCell ref="H65:I65"/>
    <mergeCell ref="J65:K65"/>
    <mergeCell ref="L65:M65"/>
    <mergeCell ref="D20:E20"/>
    <mergeCell ref="F20:G20"/>
    <mergeCell ref="H20:I20"/>
    <mergeCell ref="J20:K20"/>
    <mergeCell ref="L20:M20"/>
    <mergeCell ref="D35:E35"/>
    <mergeCell ref="F35:G35"/>
    <mergeCell ref="H35:I35"/>
    <mergeCell ref="J35:K35"/>
    <mergeCell ref="L35:M35"/>
    <mergeCell ref="D2:M2"/>
    <mergeCell ref="D3:M3"/>
    <mergeCell ref="D5:E5"/>
    <mergeCell ref="F5:G5"/>
    <mergeCell ref="H5:I5"/>
    <mergeCell ref="J5:K5"/>
    <mergeCell ref="L5:M5"/>
    <mergeCell ref="D200:E200"/>
    <mergeCell ref="F200:G200"/>
    <mergeCell ref="H200:I200"/>
    <mergeCell ref="J200:K200"/>
    <mergeCell ref="L200:M200"/>
  </mergeCells>
  <phoneticPr fontId="33" type="noConversion"/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722AE-5D06-4F00-BC8C-C1858051D5E3}">
  <sheetPr codeName="Sheet9"/>
  <dimension ref="B2:W213"/>
  <sheetViews>
    <sheetView tabSelected="1" zoomScale="80" zoomScaleNormal="80" workbookViewId="0">
      <selection activeCell="P3" sqref="P3"/>
    </sheetView>
  </sheetViews>
  <sheetFormatPr defaultRowHeight="14.5" x14ac:dyDescent="0.35"/>
  <cols>
    <col min="1" max="1" width="4.36328125" customWidth="1"/>
    <col min="2" max="2" width="7.90625" customWidth="1"/>
    <col min="3" max="3" width="12.453125" customWidth="1"/>
    <col min="4" max="4" width="4.54296875" customWidth="1"/>
    <col min="5" max="5" width="26.1796875" customWidth="1"/>
    <col min="6" max="6" width="4.54296875" customWidth="1"/>
    <col min="7" max="7" width="24.453125" customWidth="1"/>
    <col min="8" max="8" width="3.81640625" customWidth="1"/>
    <col min="9" max="9" width="27.54296875" customWidth="1"/>
    <col min="10" max="10" width="4" customWidth="1"/>
    <col min="11" max="11" width="24" customWidth="1"/>
    <col min="12" max="12" width="4.453125" customWidth="1"/>
    <col min="13" max="13" width="24.81640625" customWidth="1"/>
    <col min="14" max="14" width="5.1796875" customWidth="1"/>
    <col min="15" max="15" width="5" customWidth="1"/>
    <col min="16" max="16" width="18" customWidth="1"/>
    <col min="17" max="17" width="42.7265625" customWidth="1"/>
    <col min="18" max="18" width="5.81640625" customWidth="1"/>
    <col min="19" max="19" width="9" customWidth="1"/>
    <col min="20" max="20" width="9.54296875" customWidth="1"/>
    <col min="21" max="21" width="6.1796875" customWidth="1"/>
    <col min="22" max="22" width="5.54296875" customWidth="1"/>
    <col min="23" max="23" width="53.453125" style="41" customWidth="1"/>
  </cols>
  <sheetData>
    <row r="2" spans="2:13" ht="101.5" customHeight="1" x14ac:dyDescent="0.35">
      <c r="C2" s="2"/>
      <c r="D2" s="257" t="s">
        <v>765</v>
      </c>
      <c r="E2" s="258"/>
      <c r="F2" s="258"/>
      <c r="G2" s="258"/>
      <c r="H2" s="258"/>
      <c r="I2" s="258"/>
      <c r="J2" s="258"/>
      <c r="K2" s="258"/>
      <c r="L2" s="258"/>
      <c r="M2" s="259"/>
    </row>
    <row r="3" spans="2:13" ht="93" customHeight="1" x14ac:dyDescent="0.35">
      <c r="C3" s="2"/>
      <c r="D3" s="263" t="s">
        <v>760</v>
      </c>
      <c r="E3" s="264"/>
      <c r="F3" s="264"/>
      <c r="G3" s="264"/>
      <c r="H3" s="264"/>
      <c r="I3" s="264"/>
      <c r="J3" s="264"/>
      <c r="K3" s="264"/>
      <c r="L3" s="264"/>
      <c r="M3" s="265"/>
    </row>
    <row r="5" spans="2:13" hidden="1" x14ac:dyDescent="0.35">
      <c r="B5" s="216" t="s">
        <v>594</v>
      </c>
      <c r="C5" s="62"/>
      <c r="D5" s="283" t="s">
        <v>663</v>
      </c>
      <c r="E5" s="284"/>
      <c r="F5" s="250" t="s">
        <v>664</v>
      </c>
      <c r="G5" s="252"/>
      <c r="H5" s="250" t="s">
        <v>665</v>
      </c>
      <c r="I5" s="252"/>
      <c r="J5" s="250" t="s">
        <v>666</v>
      </c>
      <c r="K5" s="252"/>
      <c r="L5" s="250" t="s">
        <v>667</v>
      </c>
      <c r="M5" s="252"/>
    </row>
    <row r="6" spans="2:13" hidden="1" x14ac:dyDescent="0.35">
      <c r="C6" s="166" t="s">
        <v>13</v>
      </c>
      <c r="D6" s="167"/>
      <c r="E6" s="178"/>
      <c r="F6" s="167"/>
      <c r="G6" s="75"/>
      <c r="H6" s="167"/>
      <c r="I6" s="75"/>
      <c r="J6" s="167"/>
      <c r="L6" s="167"/>
      <c r="M6" s="75"/>
    </row>
    <row r="7" spans="2:13" hidden="1" x14ac:dyDescent="0.35">
      <c r="C7" s="166" t="s">
        <v>0</v>
      </c>
      <c r="D7" s="68"/>
      <c r="E7" s="67"/>
      <c r="F7" s="68"/>
      <c r="G7" s="67"/>
      <c r="H7" s="68"/>
      <c r="I7" s="67"/>
      <c r="J7" s="68"/>
      <c r="L7" s="68"/>
      <c r="M7" s="67"/>
    </row>
    <row r="8" spans="2:13" hidden="1" x14ac:dyDescent="0.35">
      <c r="C8" s="166" t="s">
        <v>1</v>
      </c>
      <c r="D8" s="68" t="s">
        <v>81</v>
      </c>
      <c r="E8" s="55" t="s">
        <v>147</v>
      </c>
      <c r="F8" s="68" t="s">
        <v>90</v>
      </c>
      <c r="G8" s="55" t="s">
        <v>121</v>
      </c>
      <c r="H8" s="68"/>
      <c r="I8" s="67"/>
      <c r="J8" s="68"/>
      <c r="L8" s="68" t="s">
        <v>151</v>
      </c>
      <c r="M8" s="55" t="s">
        <v>120</v>
      </c>
    </row>
    <row r="9" spans="2:13" hidden="1" x14ac:dyDescent="0.35">
      <c r="C9" s="166" t="s">
        <v>2</v>
      </c>
      <c r="D9" s="68" t="s">
        <v>81</v>
      </c>
      <c r="E9" s="55" t="s">
        <v>147</v>
      </c>
      <c r="F9" s="68" t="s">
        <v>90</v>
      </c>
      <c r="G9" s="55" t="s">
        <v>121</v>
      </c>
      <c r="H9" s="68" t="s">
        <v>151</v>
      </c>
      <c r="I9" s="55" t="s">
        <v>124</v>
      </c>
      <c r="J9" s="68"/>
      <c r="L9" s="68" t="s">
        <v>151</v>
      </c>
      <c r="M9" s="55" t="s">
        <v>120</v>
      </c>
    </row>
    <row r="10" spans="2:13" hidden="1" x14ac:dyDescent="0.35">
      <c r="C10" s="166" t="s">
        <v>3</v>
      </c>
      <c r="D10" s="68" t="s">
        <v>81</v>
      </c>
      <c r="E10" s="55" t="s">
        <v>147</v>
      </c>
      <c r="F10" s="30" t="s">
        <v>151</v>
      </c>
      <c r="G10" s="55" t="s">
        <v>120</v>
      </c>
      <c r="H10" s="68" t="s">
        <v>151</v>
      </c>
      <c r="I10" s="55" t="s">
        <v>124</v>
      </c>
      <c r="J10" s="68" t="s">
        <v>90</v>
      </c>
      <c r="K10" s="55" t="s">
        <v>121</v>
      </c>
      <c r="L10" s="68" t="s">
        <v>90</v>
      </c>
      <c r="M10" s="71" t="s">
        <v>159</v>
      </c>
    </row>
    <row r="11" spans="2:13" hidden="1" x14ac:dyDescent="0.35">
      <c r="C11" s="166" t="s">
        <v>4</v>
      </c>
      <c r="D11" s="68" t="s">
        <v>81</v>
      </c>
      <c r="E11" s="55" t="s">
        <v>122</v>
      </c>
      <c r="F11" s="30"/>
      <c r="G11" s="67"/>
      <c r="H11" s="68" t="s">
        <v>151</v>
      </c>
      <c r="I11" s="55" t="s">
        <v>124</v>
      </c>
      <c r="J11" s="68"/>
      <c r="K11" s="67"/>
      <c r="L11" s="68"/>
      <c r="M11" s="67"/>
    </row>
    <row r="12" spans="2:13" hidden="1" x14ac:dyDescent="0.35">
      <c r="C12" s="166" t="s">
        <v>5</v>
      </c>
      <c r="D12" s="68" t="s">
        <v>81</v>
      </c>
      <c r="E12" s="55" t="s">
        <v>122</v>
      </c>
      <c r="F12" s="68"/>
      <c r="G12" s="67"/>
      <c r="H12" s="68" t="s">
        <v>90</v>
      </c>
      <c r="I12" s="71" t="s">
        <v>153</v>
      </c>
      <c r="J12" s="68"/>
      <c r="K12" s="67"/>
      <c r="L12" s="68"/>
      <c r="M12" s="67"/>
    </row>
    <row r="13" spans="2:13" hidden="1" x14ac:dyDescent="0.35">
      <c r="C13" s="166" t="s">
        <v>6</v>
      </c>
      <c r="D13" s="68"/>
      <c r="E13" s="67"/>
      <c r="F13" s="68" t="s">
        <v>151</v>
      </c>
      <c r="G13" s="71" t="s">
        <v>148</v>
      </c>
      <c r="H13" s="68"/>
      <c r="I13" s="67"/>
      <c r="J13" s="68"/>
      <c r="K13" s="67"/>
      <c r="L13" s="30" t="s">
        <v>151</v>
      </c>
      <c r="M13" s="55" t="s">
        <v>248</v>
      </c>
    </row>
    <row r="14" spans="2:13" hidden="1" x14ac:dyDescent="0.35">
      <c r="C14" s="166" t="s">
        <v>7</v>
      </c>
      <c r="D14" s="68"/>
      <c r="E14" s="67"/>
      <c r="F14" s="68" t="s">
        <v>151</v>
      </c>
      <c r="G14" s="71" t="s">
        <v>149</v>
      </c>
      <c r="H14" s="68"/>
      <c r="I14" s="67"/>
      <c r="J14" s="33"/>
      <c r="K14" s="34"/>
      <c r="L14" s="30" t="s">
        <v>151</v>
      </c>
      <c r="M14" s="55" t="s">
        <v>248</v>
      </c>
    </row>
    <row r="15" spans="2:13" hidden="1" x14ac:dyDescent="0.35">
      <c r="C15" s="166" t="s">
        <v>8</v>
      </c>
      <c r="D15" s="68"/>
      <c r="E15" s="67"/>
      <c r="F15" s="68" t="s">
        <v>261</v>
      </c>
      <c r="G15" s="71" t="s">
        <v>150</v>
      </c>
      <c r="H15" s="68" t="s">
        <v>151</v>
      </c>
      <c r="I15" s="55" t="s">
        <v>154</v>
      </c>
      <c r="J15" s="68" t="s">
        <v>90</v>
      </c>
      <c r="K15" s="71" t="s">
        <v>157</v>
      </c>
      <c r="L15" s="68"/>
      <c r="M15" s="71"/>
    </row>
    <row r="16" spans="2:13" hidden="1" x14ac:dyDescent="0.35">
      <c r="C16" s="166" t="s">
        <v>9</v>
      </c>
      <c r="D16" s="33"/>
      <c r="E16" s="15"/>
      <c r="F16" s="68" t="s">
        <v>151</v>
      </c>
      <c r="G16" s="77" t="s">
        <v>123</v>
      </c>
      <c r="H16" s="68" t="s">
        <v>151</v>
      </c>
      <c r="I16" s="55" t="s">
        <v>154</v>
      </c>
      <c r="J16" s="68" t="s">
        <v>90</v>
      </c>
      <c r="K16" s="71" t="s">
        <v>158</v>
      </c>
      <c r="L16" s="68" t="s">
        <v>90</v>
      </c>
      <c r="M16" s="71" t="s">
        <v>162</v>
      </c>
    </row>
    <row r="17" spans="2:22" hidden="1" x14ac:dyDescent="0.35">
      <c r="C17" s="166" t="s">
        <v>10</v>
      </c>
      <c r="D17" s="33"/>
      <c r="E17" s="15"/>
      <c r="F17" s="68" t="s">
        <v>151</v>
      </c>
      <c r="G17" s="77" t="s">
        <v>123</v>
      </c>
      <c r="H17" s="68" t="s">
        <v>90</v>
      </c>
      <c r="I17" s="71" t="s">
        <v>156</v>
      </c>
      <c r="J17" s="15"/>
      <c r="K17" s="15"/>
      <c r="L17" s="68" t="s">
        <v>90</v>
      </c>
      <c r="M17" s="71" t="s">
        <v>155</v>
      </c>
    </row>
    <row r="18" spans="2:22" hidden="1" x14ac:dyDescent="0.35">
      <c r="C18" s="166" t="s">
        <v>11</v>
      </c>
      <c r="D18" s="35"/>
      <c r="E18" s="79"/>
      <c r="F18" s="169" t="s">
        <v>151</v>
      </c>
      <c r="G18" s="122" t="s">
        <v>123</v>
      </c>
      <c r="H18" s="169"/>
      <c r="I18" s="76"/>
      <c r="J18" s="35"/>
      <c r="K18" s="36"/>
      <c r="L18" s="169"/>
      <c r="M18" s="171"/>
    </row>
    <row r="19" spans="2:22" ht="18" customHeight="1" x14ac:dyDescent="0.35">
      <c r="C19" s="62"/>
      <c r="D19" s="176"/>
      <c r="E19" s="177"/>
      <c r="F19" s="177"/>
      <c r="G19" s="177"/>
      <c r="H19" s="177"/>
      <c r="I19" s="177"/>
      <c r="J19" s="177"/>
      <c r="K19" s="177"/>
      <c r="L19" s="177"/>
      <c r="M19" s="177"/>
    </row>
    <row r="20" spans="2:22" x14ac:dyDescent="0.35">
      <c r="B20" s="216" t="s">
        <v>594</v>
      </c>
      <c r="C20" s="62"/>
      <c r="D20" s="253" t="s">
        <v>668</v>
      </c>
      <c r="E20" s="249"/>
      <c r="F20" s="253" t="s">
        <v>669</v>
      </c>
      <c r="G20" s="249"/>
      <c r="H20" s="253" t="s">
        <v>670</v>
      </c>
      <c r="I20" s="249"/>
      <c r="J20" s="253" t="s">
        <v>671</v>
      </c>
      <c r="K20" s="249"/>
      <c r="L20" s="248" t="s">
        <v>672</v>
      </c>
      <c r="M20" s="249"/>
      <c r="P20" s="43"/>
      <c r="Q20" s="105" t="s">
        <v>179</v>
      </c>
      <c r="R20" s="73"/>
      <c r="S20" s="73"/>
      <c r="T20" s="73"/>
      <c r="U20" s="73"/>
      <c r="V20" s="44"/>
    </row>
    <row r="21" spans="2:22" x14ac:dyDescent="0.35">
      <c r="C21" s="166" t="s">
        <v>13</v>
      </c>
      <c r="D21" s="167"/>
      <c r="E21" s="178"/>
      <c r="F21" s="167"/>
      <c r="G21" s="75" t="s">
        <v>286</v>
      </c>
      <c r="H21" s="167"/>
      <c r="I21" s="75"/>
      <c r="J21" s="173"/>
      <c r="K21" s="75" t="s">
        <v>739</v>
      </c>
      <c r="L21" s="167"/>
      <c r="M21" s="75" t="s">
        <v>286</v>
      </c>
      <c r="P21" s="33"/>
      <c r="Q21" s="126"/>
      <c r="R21" s="15"/>
      <c r="S21" s="15"/>
      <c r="T21" s="15"/>
      <c r="U21" s="15"/>
      <c r="V21" s="34"/>
    </row>
    <row r="22" spans="2:22" x14ac:dyDescent="0.35">
      <c r="C22" s="166" t="s">
        <v>0</v>
      </c>
      <c r="D22" s="68"/>
      <c r="E22" s="67" t="s">
        <v>206</v>
      </c>
      <c r="F22" s="68"/>
      <c r="G22" s="67" t="s">
        <v>206</v>
      </c>
      <c r="H22" s="68"/>
      <c r="I22" s="67" t="s">
        <v>821</v>
      </c>
      <c r="J22" s="174"/>
      <c r="K22" s="67" t="s">
        <v>740</v>
      </c>
      <c r="L22" s="68"/>
      <c r="M22" s="67" t="s">
        <v>249</v>
      </c>
      <c r="P22" s="84" t="s">
        <v>265</v>
      </c>
      <c r="Q22" s="85" t="s">
        <v>266</v>
      </c>
      <c r="R22" s="15"/>
      <c r="S22" s="15"/>
      <c r="T22" s="15"/>
      <c r="U22" s="15"/>
      <c r="V22" s="47"/>
    </row>
    <row r="23" spans="2:22" x14ac:dyDescent="0.35">
      <c r="C23" s="166" t="s">
        <v>1</v>
      </c>
      <c r="D23" s="68" t="s">
        <v>81</v>
      </c>
      <c r="E23" s="55" t="s">
        <v>147</v>
      </c>
      <c r="F23" s="68" t="s">
        <v>90</v>
      </c>
      <c r="G23" s="55" t="s">
        <v>121</v>
      </c>
      <c r="H23" s="68"/>
      <c r="I23" s="67"/>
      <c r="J23" s="174"/>
      <c r="K23" s="67" t="s">
        <v>774</v>
      </c>
      <c r="L23" s="68" t="s">
        <v>151</v>
      </c>
      <c r="M23" s="55" t="s">
        <v>120</v>
      </c>
      <c r="P23" s="84" t="s">
        <v>208</v>
      </c>
      <c r="Q23" s="85" t="s">
        <v>267</v>
      </c>
      <c r="R23" s="15"/>
      <c r="S23" s="15"/>
      <c r="T23" s="15"/>
      <c r="U23" s="15"/>
      <c r="V23" s="47"/>
    </row>
    <row r="24" spans="2:22" x14ac:dyDescent="0.35">
      <c r="C24" s="166" t="s">
        <v>2</v>
      </c>
      <c r="D24" s="68" t="s">
        <v>81</v>
      </c>
      <c r="E24" s="55" t="s">
        <v>147</v>
      </c>
      <c r="F24" s="68" t="s">
        <v>90</v>
      </c>
      <c r="G24" s="55" t="s">
        <v>121</v>
      </c>
      <c r="H24" s="68" t="s">
        <v>151</v>
      </c>
      <c r="I24" s="55" t="s">
        <v>124</v>
      </c>
      <c r="J24" s="174"/>
      <c r="K24" s="67" t="s">
        <v>774</v>
      </c>
      <c r="L24" s="68" t="s">
        <v>151</v>
      </c>
      <c r="M24" s="55" t="s">
        <v>120</v>
      </c>
      <c r="P24" s="84" t="s">
        <v>268</v>
      </c>
      <c r="Q24" s="85" t="s">
        <v>269</v>
      </c>
      <c r="R24" s="15"/>
      <c r="S24" s="15"/>
      <c r="T24" s="15"/>
      <c r="U24" s="15"/>
      <c r="V24" s="47"/>
    </row>
    <row r="25" spans="2:22" x14ac:dyDescent="0.35">
      <c r="C25" s="166" t="s">
        <v>3</v>
      </c>
      <c r="D25" s="68" t="s">
        <v>81</v>
      </c>
      <c r="E25" s="55" t="s">
        <v>147</v>
      </c>
      <c r="F25" s="30" t="s">
        <v>151</v>
      </c>
      <c r="G25" s="55" t="s">
        <v>120</v>
      </c>
      <c r="H25" s="68" t="s">
        <v>151</v>
      </c>
      <c r="I25" s="55" t="s">
        <v>124</v>
      </c>
      <c r="J25" s="174" t="s">
        <v>525</v>
      </c>
      <c r="K25" s="55" t="s">
        <v>121</v>
      </c>
      <c r="L25" s="68" t="s">
        <v>90</v>
      </c>
      <c r="M25" s="71" t="s">
        <v>159</v>
      </c>
      <c r="P25" s="84" t="s">
        <v>270</v>
      </c>
      <c r="Q25" s="85" t="s">
        <v>271</v>
      </c>
      <c r="R25" s="15"/>
      <c r="S25" s="15"/>
      <c r="T25" s="15"/>
      <c r="U25" s="15"/>
      <c r="V25" s="47"/>
    </row>
    <row r="26" spans="2:22" x14ac:dyDescent="0.35">
      <c r="C26" s="166" t="s">
        <v>4</v>
      </c>
      <c r="D26" s="68" t="s">
        <v>81</v>
      </c>
      <c r="E26" s="55" t="s">
        <v>122</v>
      </c>
      <c r="F26" s="30" t="s">
        <v>81</v>
      </c>
      <c r="G26" s="67" t="s">
        <v>305</v>
      </c>
      <c r="H26" s="68" t="s">
        <v>151</v>
      </c>
      <c r="I26" s="55" t="s">
        <v>124</v>
      </c>
      <c r="J26" s="174" t="s">
        <v>525</v>
      </c>
      <c r="K26" s="67" t="s">
        <v>291</v>
      </c>
      <c r="L26" s="68" t="s">
        <v>81</v>
      </c>
      <c r="M26" s="67" t="s">
        <v>295</v>
      </c>
      <c r="P26" s="84" t="s">
        <v>243</v>
      </c>
      <c r="Q26" s="85" t="s">
        <v>592</v>
      </c>
      <c r="R26" s="15"/>
      <c r="S26" s="15"/>
      <c r="T26" s="15"/>
      <c r="U26" s="15"/>
      <c r="V26" s="47"/>
    </row>
    <row r="27" spans="2:22" x14ac:dyDescent="0.35">
      <c r="C27" s="166" t="s">
        <v>5</v>
      </c>
      <c r="D27" s="68" t="s">
        <v>81</v>
      </c>
      <c r="E27" s="55" t="s">
        <v>122</v>
      </c>
      <c r="F27" s="68" t="s">
        <v>81</v>
      </c>
      <c r="G27" s="67" t="s">
        <v>305</v>
      </c>
      <c r="H27" s="68" t="s">
        <v>90</v>
      </c>
      <c r="I27" s="71" t="s">
        <v>153</v>
      </c>
      <c r="J27" s="174" t="s">
        <v>525</v>
      </c>
      <c r="K27" s="67" t="s">
        <v>291</v>
      </c>
      <c r="L27" s="68" t="s">
        <v>81</v>
      </c>
      <c r="M27" s="67" t="s">
        <v>295</v>
      </c>
      <c r="P27" s="84" t="s">
        <v>272</v>
      </c>
      <c r="Q27" s="85" t="s">
        <v>273</v>
      </c>
      <c r="R27" s="15"/>
      <c r="S27" s="15"/>
      <c r="T27" s="15"/>
      <c r="U27" s="15"/>
      <c r="V27" s="47"/>
    </row>
    <row r="28" spans="2:22" x14ac:dyDescent="0.35">
      <c r="C28" s="166" t="s">
        <v>6</v>
      </c>
      <c r="D28" s="68"/>
      <c r="F28" s="68" t="s">
        <v>151</v>
      </c>
      <c r="G28" s="71" t="s">
        <v>148</v>
      </c>
      <c r="H28" s="68"/>
      <c r="I28" s="67"/>
      <c r="J28" s="174"/>
      <c r="K28" s="67"/>
      <c r="L28" s="30" t="s">
        <v>151</v>
      </c>
      <c r="M28" s="55" t="s">
        <v>248</v>
      </c>
      <c r="P28" s="84" t="s">
        <v>274</v>
      </c>
      <c r="Q28" s="85" t="s">
        <v>275</v>
      </c>
      <c r="R28" s="15"/>
      <c r="S28" s="15"/>
      <c r="T28" s="15"/>
      <c r="U28" s="15"/>
      <c r="V28" s="47"/>
    </row>
    <row r="29" spans="2:22" x14ac:dyDescent="0.35">
      <c r="C29" s="166" t="s">
        <v>7</v>
      </c>
      <c r="D29" s="68"/>
      <c r="F29" s="68" t="s">
        <v>151</v>
      </c>
      <c r="G29" s="71" t="s">
        <v>149</v>
      </c>
      <c r="H29" s="68"/>
      <c r="I29" s="67"/>
      <c r="J29" s="174"/>
      <c r="K29" s="67"/>
      <c r="L29" s="30" t="s">
        <v>151</v>
      </c>
      <c r="M29" s="55" t="s">
        <v>248</v>
      </c>
      <c r="P29" s="33"/>
      <c r="Q29" s="15"/>
      <c r="R29" s="15"/>
      <c r="S29" s="15"/>
      <c r="T29" s="15"/>
      <c r="U29" s="15"/>
      <c r="V29" s="47"/>
    </row>
    <row r="30" spans="2:22" x14ac:dyDescent="0.35">
      <c r="C30" s="166" t="s">
        <v>8</v>
      </c>
      <c r="D30" s="68"/>
      <c r="E30" s="67" t="s">
        <v>775</v>
      </c>
      <c r="F30" s="68" t="s">
        <v>261</v>
      </c>
      <c r="G30" s="71" t="s">
        <v>150</v>
      </c>
      <c r="H30" s="68" t="s">
        <v>151</v>
      </c>
      <c r="I30" s="55" t="s">
        <v>154</v>
      </c>
      <c r="J30" s="174" t="s">
        <v>90</v>
      </c>
      <c r="K30" s="71" t="s">
        <v>157</v>
      </c>
      <c r="L30" s="30"/>
      <c r="M30" s="60"/>
      <c r="P30" s="89"/>
      <c r="Q30" s="85"/>
      <c r="R30" s="15"/>
      <c r="S30" s="15"/>
      <c r="T30" s="15"/>
      <c r="U30" s="15"/>
      <c r="V30" s="47"/>
    </row>
    <row r="31" spans="2:22" x14ac:dyDescent="0.35">
      <c r="C31" s="166" t="s">
        <v>9</v>
      </c>
      <c r="D31" s="68" t="s">
        <v>151</v>
      </c>
      <c r="E31" s="67" t="s">
        <v>776</v>
      </c>
      <c r="F31" s="68" t="s">
        <v>151</v>
      </c>
      <c r="G31" s="77" t="s">
        <v>123</v>
      </c>
      <c r="H31" s="68" t="s">
        <v>151</v>
      </c>
      <c r="I31" s="55" t="s">
        <v>154</v>
      </c>
      <c r="J31" s="174" t="s">
        <v>90</v>
      </c>
      <c r="K31" s="71" t="s">
        <v>158</v>
      </c>
      <c r="L31" s="68" t="s">
        <v>90</v>
      </c>
      <c r="M31" s="71" t="s">
        <v>162</v>
      </c>
      <c r="P31" s="89" t="s">
        <v>90</v>
      </c>
      <c r="Q31" s="123" t="s">
        <v>508</v>
      </c>
      <c r="R31" s="15"/>
      <c r="S31" s="15"/>
      <c r="T31" s="15"/>
      <c r="U31" s="15"/>
      <c r="V31" s="47"/>
    </row>
    <row r="32" spans="2:22" x14ac:dyDescent="0.35">
      <c r="C32" s="166" t="s">
        <v>10</v>
      </c>
      <c r="D32" s="68" t="s">
        <v>151</v>
      </c>
      <c r="E32" s="67" t="s">
        <v>277</v>
      </c>
      <c r="F32" s="68" t="s">
        <v>151</v>
      </c>
      <c r="G32" s="77" t="s">
        <v>123</v>
      </c>
      <c r="H32" s="174" t="s">
        <v>90</v>
      </c>
      <c r="I32" s="71" t="s">
        <v>156</v>
      </c>
      <c r="J32" s="174"/>
      <c r="K32" s="71"/>
      <c r="L32" s="68" t="s">
        <v>90</v>
      </c>
      <c r="M32" s="71" t="s">
        <v>155</v>
      </c>
      <c r="P32" s="33" t="s">
        <v>263</v>
      </c>
      <c r="Q32" s="123" t="s">
        <v>507</v>
      </c>
      <c r="R32" s="123"/>
      <c r="S32" s="123"/>
      <c r="T32" s="15"/>
      <c r="U32" s="15"/>
      <c r="V32" s="34"/>
    </row>
    <row r="33" spans="2:23" x14ac:dyDescent="0.35">
      <c r="C33" s="166" t="s">
        <v>11</v>
      </c>
      <c r="D33" s="169" t="s">
        <v>151</v>
      </c>
      <c r="E33" s="76" t="s">
        <v>278</v>
      </c>
      <c r="F33" s="169" t="s">
        <v>151</v>
      </c>
      <c r="G33" s="122" t="s">
        <v>123</v>
      </c>
      <c r="H33" s="169"/>
      <c r="I33" s="76"/>
      <c r="J33" s="175"/>
      <c r="K33" s="171"/>
      <c r="L33" s="169"/>
      <c r="M33" s="171"/>
      <c r="P33" s="51" t="s">
        <v>151</v>
      </c>
      <c r="Q33" s="123" t="s">
        <v>506</v>
      </c>
      <c r="R33" s="123"/>
      <c r="S33" s="123"/>
      <c r="T33" s="15"/>
      <c r="U33" s="15"/>
      <c r="V33" s="34"/>
    </row>
    <row r="34" spans="2:23" x14ac:dyDescent="0.35"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P34" s="33" t="s">
        <v>81</v>
      </c>
      <c r="Q34" s="123" t="s">
        <v>262</v>
      </c>
      <c r="R34" s="123"/>
      <c r="S34" s="123"/>
      <c r="T34" s="15"/>
      <c r="U34" s="15"/>
      <c r="V34" s="34"/>
    </row>
    <row r="35" spans="2:23" x14ac:dyDescent="0.35">
      <c r="B35" s="216" t="s">
        <v>595</v>
      </c>
      <c r="C35" s="62"/>
      <c r="D35" s="253" t="s">
        <v>673</v>
      </c>
      <c r="E35" s="249"/>
      <c r="F35" s="253" t="s">
        <v>674</v>
      </c>
      <c r="G35" s="249"/>
      <c r="H35" s="253" t="s">
        <v>675</v>
      </c>
      <c r="I35" s="249"/>
      <c r="J35" s="253" t="s">
        <v>676</v>
      </c>
      <c r="K35" s="249"/>
      <c r="L35" s="248" t="s">
        <v>677</v>
      </c>
      <c r="M35" s="249"/>
      <c r="P35" s="33"/>
      <c r="Q35" s="15"/>
      <c r="R35" s="15"/>
      <c r="S35" s="15"/>
      <c r="T35" s="15"/>
      <c r="U35" s="15"/>
      <c r="V35" s="34"/>
      <c r="W35" s="49"/>
    </row>
    <row r="36" spans="2:23" x14ac:dyDescent="0.35">
      <c r="C36" s="166" t="s">
        <v>13</v>
      </c>
      <c r="D36" s="167"/>
      <c r="E36" s="178"/>
      <c r="F36" s="167"/>
      <c r="G36" s="75" t="s">
        <v>286</v>
      </c>
      <c r="H36" s="167"/>
      <c r="I36" s="75" t="s">
        <v>211</v>
      </c>
      <c r="J36" s="173"/>
      <c r="K36" s="75" t="s">
        <v>741</v>
      </c>
      <c r="L36" s="167"/>
      <c r="M36" s="75" t="s">
        <v>286</v>
      </c>
      <c r="P36" s="51"/>
      <c r="Q36" s="56" t="s">
        <v>41</v>
      </c>
      <c r="R36" s="49"/>
      <c r="S36" s="49"/>
      <c r="T36" s="15"/>
      <c r="U36" s="15"/>
      <c r="V36" s="34"/>
      <c r="W36" s="49"/>
    </row>
    <row r="37" spans="2:23" x14ac:dyDescent="0.35">
      <c r="C37" s="166" t="s">
        <v>0</v>
      </c>
      <c r="D37" s="68"/>
      <c r="E37" s="67" t="s">
        <v>209</v>
      </c>
      <c r="F37" s="68"/>
      <c r="G37" s="67" t="s">
        <v>209</v>
      </c>
      <c r="H37" s="68"/>
      <c r="I37" s="67" t="s">
        <v>212</v>
      </c>
      <c r="J37" s="174"/>
      <c r="K37" s="67" t="s">
        <v>742</v>
      </c>
      <c r="L37" s="68"/>
      <c r="M37" s="67" t="s">
        <v>250</v>
      </c>
      <c r="P37" s="51"/>
      <c r="Q37" s="57" t="s">
        <v>42</v>
      </c>
      <c r="R37" s="49"/>
      <c r="S37" s="49"/>
      <c r="T37" s="15"/>
      <c r="U37" s="15"/>
      <c r="V37" s="34"/>
      <c r="W37" s="56"/>
    </row>
    <row r="38" spans="2:23" x14ac:dyDescent="0.35">
      <c r="C38" s="166" t="s">
        <v>1</v>
      </c>
      <c r="D38" s="68" t="s">
        <v>81</v>
      </c>
      <c r="E38" s="55" t="s">
        <v>147</v>
      </c>
      <c r="F38" s="68" t="s">
        <v>90</v>
      </c>
      <c r="G38" s="55" t="s">
        <v>121</v>
      </c>
      <c r="H38" s="68"/>
      <c r="I38" s="67" t="s">
        <v>211</v>
      </c>
      <c r="J38" s="174"/>
      <c r="K38" s="67" t="s">
        <v>778</v>
      </c>
      <c r="L38" s="68" t="s">
        <v>151</v>
      </c>
      <c r="M38" s="55" t="s">
        <v>120</v>
      </c>
      <c r="P38" s="52"/>
      <c r="Q38" s="124" t="s">
        <v>43</v>
      </c>
      <c r="R38" s="124"/>
      <c r="S38" s="124"/>
      <c r="T38" s="79"/>
      <c r="U38" s="79"/>
      <c r="V38" s="36"/>
      <c r="W38" s="56"/>
    </row>
    <row r="39" spans="2:23" x14ac:dyDescent="0.35">
      <c r="C39" s="166" t="s">
        <v>2</v>
      </c>
      <c r="D39" s="68" t="s">
        <v>81</v>
      </c>
      <c r="E39" s="55" t="s">
        <v>147</v>
      </c>
      <c r="F39" s="68" t="s">
        <v>90</v>
      </c>
      <c r="G39" s="55" t="s">
        <v>121</v>
      </c>
      <c r="H39" s="68" t="s">
        <v>151</v>
      </c>
      <c r="I39" s="55" t="s">
        <v>124</v>
      </c>
      <c r="J39" s="174"/>
      <c r="K39" s="67" t="s">
        <v>778</v>
      </c>
      <c r="L39" s="68" t="s">
        <v>151</v>
      </c>
      <c r="M39" s="55" t="s">
        <v>120</v>
      </c>
      <c r="W39" s="149"/>
    </row>
    <row r="40" spans="2:23" x14ac:dyDescent="0.35">
      <c r="C40" s="166" t="s">
        <v>3</v>
      </c>
      <c r="D40" s="68" t="s">
        <v>81</v>
      </c>
      <c r="E40" s="55" t="s">
        <v>147</v>
      </c>
      <c r="F40" s="30" t="s">
        <v>151</v>
      </c>
      <c r="G40" s="55" t="s">
        <v>120</v>
      </c>
      <c r="H40" s="68" t="s">
        <v>151</v>
      </c>
      <c r="I40" s="55" t="s">
        <v>124</v>
      </c>
      <c r="J40" s="174" t="s">
        <v>525</v>
      </c>
      <c r="K40" s="55" t="s">
        <v>121</v>
      </c>
      <c r="L40" s="68" t="s">
        <v>90</v>
      </c>
      <c r="M40" s="71" t="s">
        <v>159</v>
      </c>
      <c r="W40" s="149"/>
    </row>
    <row r="41" spans="2:23" x14ac:dyDescent="0.35">
      <c r="C41" s="166" t="s">
        <v>4</v>
      </c>
      <c r="D41" s="68" t="s">
        <v>81</v>
      </c>
      <c r="E41" s="55" t="s">
        <v>122</v>
      </c>
      <c r="F41" s="30" t="s">
        <v>81</v>
      </c>
      <c r="G41" s="67" t="s">
        <v>305</v>
      </c>
      <c r="H41" s="68" t="s">
        <v>151</v>
      </c>
      <c r="I41" s="55" t="s">
        <v>124</v>
      </c>
      <c r="J41" s="174" t="s">
        <v>525</v>
      </c>
      <c r="K41" s="67" t="s">
        <v>291</v>
      </c>
      <c r="L41" s="68" t="s">
        <v>81</v>
      </c>
      <c r="M41" s="67" t="s">
        <v>295</v>
      </c>
      <c r="W41" s="149"/>
    </row>
    <row r="42" spans="2:23" x14ac:dyDescent="0.35">
      <c r="C42" s="166" t="s">
        <v>5</v>
      </c>
      <c r="D42" s="68" t="s">
        <v>81</v>
      </c>
      <c r="E42" s="55" t="s">
        <v>122</v>
      </c>
      <c r="F42" s="68" t="s">
        <v>81</v>
      </c>
      <c r="G42" s="67" t="s">
        <v>305</v>
      </c>
      <c r="H42" s="68" t="s">
        <v>90</v>
      </c>
      <c r="I42" s="71" t="s">
        <v>153</v>
      </c>
      <c r="J42" s="174" t="s">
        <v>525</v>
      </c>
      <c r="K42" s="67" t="s">
        <v>291</v>
      </c>
      <c r="L42" s="68" t="s">
        <v>81</v>
      </c>
      <c r="M42" s="67" t="s">
        <v>295</v>
      </c>
      <c r="W42" s="149"/>
    </row>
    <row r="43" spans="2:23" x14ac:dyDescent="0.35">
      <c r="C43" s="166" t="s">
        <v>6</v>
      </c>
      <c r="D43" s="68"/>
      <c r="E43" s="67" t="s">
        <v>211</v>
      </c>
      <c r="F43" s="68" t="s">
        <v>151</v>
      </c>
      <c r="G43" s="71" t="s">
        <v>148</v>
      </c>
      <c r="H43" s="68"/>
      <c r="I43" s="67" t="s">
        <v>211</v>
      </c>
      <c r="J43" s="174"/>
      <c r="K43" s="67" t="s">
        <v>211</v>
      </c>
      <c r="L43" s="30" t="s">
        <v>151</v>
      </c>
      <c r="M43" s="55" t="s">
        <v>248</v>
      </c>
      <c r="W43" s="189"/>
    </row>
    <row r="44" spans="2:23" x14ac:dyDescent="0.35">
      <c r="C44" s="166" t="s">
        <v>7</v>
      </c>
      <c r="D44" s="68"/>
      <c r="E44" s="67" t="s">
        <v>211</v>
      </c>
      <c r="F44" s="68" t="s">
        <v>151</v>
      </c>
      <c r="G44" s="71" t="s">
        <v>149</v>
      </c>
      <c r="H44" s="68"/>
      <c r="I44" s="67" t="s">
        <v>211</v>
      </c>
      <c r="J44" s="174"/>
      <c r="K44" s="67" t="s">
        <v>211</v>
      </c>
      <c r="L44" s="30" t="s">
        <v>151</v>
      </c>
      <c r="M44" s="55" t="s">
        <v>248</v>
      </c>
      <c r="W44" s="149"/>
    </row>
    <row r="45" spans="2:23" x14ac:dyDescent="0.35">
      <c r="C45" s="166" t="s">
        <v>8</v>
      </c>
      <c r="D45" s="68"/>
      <c r="E45" s="67" t="s">
        <v>777</v>
      </c>
      <c r="F45" s="68" t="s">
        <v>261</v>
      </c>
      <c r="G45" s="71" t="s">
        <v>150</v>
      </c>
      <c r="H45" s="68" t="s">
        <v>151</v>
      </c>
      <c r="I45" s="55" t="s">
        <v>154</v>
      </c>
      <c r="J45" s="174" t="s">
        <v>90</v>
      </c>
      <c r="K45" s="71" t="s">
        <v>157</v>
      </c>
      <c r="L45" s="30"/>
      <c r="M45" s="60"/>
      <c r="W45" s="149"/>
    </row>
    <row r="46" spans="2:23" x14ac:dyDescent="0.35">
      <c r="C46" s="166" t="s">
        <v>9</v>
      </c>
      <c r="D46" s="68" t="s">
        <v>151</v>
      </c>
      <c r="E46" s="67" t="s">
        <v>779</v>
      </c>
      <c r="F46" s="68" t="s">
        <v>151</v>
      </c>
      <c r="G46" s="77" t="s">
        <v>123</v>
      </c>
      <c r="H46" s="68" t="s">
        <v>151</v>
      </c>
      <c r="I46" s="55" t="s">
        <v>154</v>
      </c>
      <c r="J46" s="174" t="s">
        <v>90</v>
      </c>
      <c r="K46" s="71" t="s">
        <v>158</v>
      </c>
      <c r="L46" s="68" t="s">
        <v>90</v>
      </c>
      <c r="M46" s="71" t="s">
        <v>162</v>
      </c>
      <c r="W46" s="49"/>
    </row>
    <row r="47" spans="2:23" x14ac:dyDescent="0.35">
      <c r="C47" s="166" t="s">
        <v>10</v>
      </c>
      <c r="D47" s="68" t="s">
        <v>151</v>
      </c>
      <c r="E47" s="67" t="s">
        <v>284</v>
      </c>
      <c r="F47" s="68" t="s">
        <v>151</v>
      </c>
      <c r="G47" s="77" t="s">
        <v>123</v>
      </c>
      <c r="H47" s="174" t="s">
        <v>90</v>
      </c>
      <c r="I47" s="71" t="s">
        <v>156</v>
      </c>
      <c r="J47" s="174"/>
      <c r="K47" s="71"/>
      <c r="L47" s="68" t="s">
        <v>90</v>
      </c>
      <c r="M47" s="71" t="s">
        <v>155</v>
      </c>
      <c r="W47" s="49"/>
    </row>
    <row r="48" spans="2:23" x14ac:dyDescent="0.35">
      <c r="C48" s="166" t="s">
        <v>11</v>
      </c>
      <c r="D48" s="169" t="s">
        <v>151</v>
      </c>
      <c r="E48" s="76" t="s">
        <v>284</v>
      </c>
      <c r="F48" s="169" t="s">
        <v>151</v>
      </c>
      <c r="G48" s="122" t="s">
        <v>123</v>
      </c>
      <c r="H48" s="169"/>
      <c r="I48" s="76"/>
      <c r="J48" s="175"/>
      <c r="K48" s="171"/>
      <c r="L48" s="169"/>
      <c r="M48" s="171"/>
      <c r="W48" s="99"/>
    </row>
    <row r="49" spans="2:23" x14ac:dyDescent="0.35"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W49" s="190"/>
    </row>
    <row r="50" spans="2:23" x14ac:dyDescent="0.35">
      <c r="B50" s="216" t="s">
        <v>596</v>
      </c>
      <c r="C50" s="62"/>
      <c r="D50" s="253" t="s">
        <v>678</v>
      </c>
      <c r="E50" s="249"/>
      <c r="F50" s="253" t="s">
        <v>679</v>
      </c>
      <c r="G50" s="249"/>
      <c r="H50" s="253" t="s">
        <v>680</v>
      </c>
      <c r="I50" s="249"/>
      <c r="J50" s="253" t="s">
        <v>681</v>
      </c>
      <c r="K50" s="249"/>
      <c r="L50" s="278" t="s">
        <v>731</v>
      </c>
      <c r="M50" s="271"/>
      <c r="O50" s="43"/>
      <c r="P50" s="106" t="s">
        <v>264</v>
      </c>
      <c r="Q50" s="73"/>
      <c r="R50" s="73"/>
      <c r="S50" s="73"/>
      <c r="T50" s="73"/>
      <c r="U50" s="73"/>
      <c r="V50" s="44"/>
      <c r="W50" s="190"/>
    </row>
    <row r="51" spans="2:23" x14ac:dyDescent="0.35">
      <c r="C51" s="166" t="s">
        <v>13</v>
      </c>
      <c r="D51" s="167"/>
      <c r="E51" s="178"/>
      <c r="F51" s="167"/>
      <c r="G51" s="75" t="s">
        <v>286</v>
      </c>
      <c r="H51" s="167"/>
      <c r="I51" s="75" t="s">
        <v>213</v>
      </c>
      <c r="J51" s="173"/>
      <c r="K51" s="75" t="s">
        <v>743</v>
      </c>
      <c r="L51" s="167"/>
      <c r="M51" s="75" t="s">
        <v>286</v>
      </c>
      <c r="O51" s="33"/>
      <c r="P51" s="15"/>
      <c r="Q51" s="15"/>
      <c r="R51" s="15"/>
      <c r="S51" s="15"/>
      <c r="T51" s="15"/>
      <c r="U51" s="15"/>
      <c r="V51" s="34"/>
      <c r="W51" s="99"/>
    </row>
    <row r="52" spans="2:23" x14ac:dyDescent="0.35">
      <c r="C52" s="166" t="s">
        <v>0</v>
      </c>
      <c r="D52" s="68"/>
      <c r="E52" s="67" t="s">
        <v>210</v>
      </c>
      <c r="F52" s="68"/>
      <c r="G52" s="67" t="s">
        <v>210</v>
      </c>
      <c r="H52" s="68"/>
      <c r="I52" s="67" t="s">
        <v>214</v>
      </c>
      <c r="J52" s="174"/>
      <c r="K52" s="67" t="s">
        <v>744</v>
      </c>
      <c r="L52" s="68"/>
      <c r="M52" s="67" t="s">
        <v>251</v>
      </c>
      <c r="O52" s="33"/>
      <c r="P52" s="15"/>
      <c r="Q52" s="86" t="s">
        <v>52</v>
      </c>
      <c r="R52" s="86"/>
      <c r="S52" s="162" t="s">
        <v>57</v>
      </c>
      <c r="T52" s="162"/>
      <c r="U52" s="162"/>
      <c r="V52" s="192"/>
      <c r="W52" s="99"/>
    </row>
    <row r="53" spans="2:23" x14ac:dyDescent="0.35">
      <c r="C53" s="166" t="s">
        <v>1</v>
      </c>
      <c r="D53" s="68" t="s">
        <v>81</v>
      </c>
      <c r="E53" s="55" t="s">
        <v>147</v>
      </c>
      <c r="F53" s="68" t="s">
        <v>90</v>
      </c>
      <c r="G53" s="55" t="s">
        <v>121</v>
      </c>
      <c r="H53" s="68"/>
      <c r="I53" s="67" t="s">
        <v>213</v>
      </c>
      <c r="J53" s="174"/>
      <c r="K53" s="67" t="s">
        <v>781</v>
      </c>
      <c r="L53" s="68" t="s">
        <v>151</v>
      </c>
      <c r="M53" s="55" t="s">
        <v>120</v>
      </c>
      <c r="O53" s="33"/>
      <c r="P53" s="15"/>
      <c r="Q53" s="86"/>
      <c r="R53" s="86"/>
      <c r="S53" s="86" t="s">
        <v>58</v>
      </c>
      <c r="T53" s="162" t="s">
        <v>56</v>
      </c>
      <c r="U53" s="162" t="s">
        <v>205</v>
      </c>
      <c r="V53" s="192" t="s">
        <v>53</v>
      </c>
      <c r="W53" s="99"/>
    </row>
    <row r="54" spans="2:23" x14ac:dyDescent="0.35">
      <c r="C54" s="166" t="s">
        <v>2</v>
      </c>
      <c r="D54" s="68" t="s">
        <v>81</v>
      </c>
      <c r="E54" s="55" t="s">
        <v>147</v>
      </c>
      <c r="F54" s="68" t="s">
        <v>90</v>
      </c>
      <c r="G54" s="55" t="s">
        <v>121</v>
      </c>
      <c r="H54" s="68" t="s">
        <v>151</v>
      </c>
      <c r="I54" s="55" t="s">
        <v>124</v>
      </c>
      <c r="J54" s="174"/>
      <c r="K54" s="67" t="s">
        <v>782</v>
      </c>
      <c r="L54" s="68" t="s">
        <v>151</v>
      </c>
      <c r="M54" s="55" t="s">
        <v>120</v>
      </c>
      <c r="O54" s="33" t="s">
        <v>127</v>
      </c>
      <c r="P54" s="96" t="s">
        <v>44</v>
      </c>
      <c r="Q54" s="94" t="s">
        <v>15</v>
      </c>
      <c r="R54" s="94">
        <v>78</v>
      </c>
      <c r="S54" s="95">
        <f>R54/13</f>
        <v>6</v>
      </c>
      <c r="T54" s="96"/>
      <c r="U54" s="96"/>
      <c r="V54" s="193"/>
      <c r="W54" s="99"/>
    </row>
    <row r="55" spans="2:23" x14ac:dyDescent="0.35">
      <c r="C55" s="166" t="s">
        <v>3</v>
      </c>
      <c r="D55" s="68" t="s">
        <v>81</v>
      </c>
      <c r="E55" s="55" t="s">
        <v>147</v>
      </c>
      <c r="F55" s="30" t="s">
        <v>151</v>
      </c>
      <c r="G55" s="55" t="s">
        <v>120</v>
      </c>
      <c r="H55" s="68" t="s">
        <v>151</v>
      </c>
      <c r="I55" s="55" t="s">
        <v>124</v>
      </c>
      <c r="J55" s="174" t="s">
        <v>525</v>
      </c>
      <c r="K55" s="55" t="s">
        <v>121</v>
      </c>
      <c r="L55" s="68" t="s">
        <v>90</v>
      </c>
      <c r="M55" s="71" t="s">
        <v>159</v>
      </c>
      <c r="O55" s="33" t="s">
        <v>126</v>
      </c>
      <c r="P55" s="96" t="s">
        <v>44</v>
      </c>
      <c r="Q55" s="94" t="s">
        <v>120</v>
      </c>
      <c r="R55" s="94">
        <v>51</v>
      </c>
      <c r="S55" s="95">
        <f t="shared" ref="S55:S59" si="0">R55/13</f>
        <v>3.9230769230769229</v>
      </c>
      <c r="T55" s="96"/>
      <c r="U55" s="96"/>
      <c r="V55" s="193"/>
      <c r="W55" s="191"/>
    </row>
    <row r="56" spans="2:23" x14ac:dyDescent="0.35">
      <c r="C56" s="166" t="s">
        <v>4</v>
      </c>
      <c r="D56" s="68" t="s">
        <v>81</v>
      </c>
      <c r="E56" s="55" t="s">
        <v>122</v>
      </c>
      <c r="F56" s="30" t="s">
        <v>81</v>
      </c>
      <c r="G56" s="67" t="s">
        <v>305</v>
      </c>
      <c r="H56" s="68" t="s">
        <v>151</v>
      </c>
      <c r="I56" s="55" t="s">
        <v>124</v>
      </c>
      <c r="J56" s="174" t="s">
        <v>525</v>
      </c>
      <c r="K56" s="67" t="s">
        <v>291</v>
      </c>
      <c r="L56" s="68" t="s">
        <v>81</v>
      </c>
      <c r="M56" s="67" t="s">
        <v>295</v>
      </c>
      <c r="O56" s="33" t="s">
        <v>125</v>
      </c>
      <c r="P56" s="96" t="s">
        <v>44</v>
      </c>
      <c r="Q56" s="94" t="s">
        <v>121</v>
      </c>
      <c r="R56" s="94">
        <v>65</v>
      </c>
      <c r="S56" s="95">
        <f t="shared" si="0"/>
        <v>5</v>
      </c>
      <c r="T56" s="96">
        <v>3</v>
      </c>
      <c r="U56" s="96"/>
      <c r="V56" s="193"/>
      <c r="W56" s="99"/>
    </row>
    <row r="57" spans="2:23" x14ac:dyDescent="0.35">
      <c r="C57" s="166" t="s">
        <v>5</v>
      </c>
      <c r="D57" s="68" t="s">
        <v>81</v>
      </c>
      <c r="E57" s="55" t="s">
        <v>122</v>
      </c>
      <c r="F57" s="68" t="s">
        <v>81</v>
      </c>
      <c r="G57" s="67" t="s">
        <v>305</v>
      </c>
      <c r="H57" s="68" t="s">
        <v>90</v>
      </c>
      <c r="I57" s="71" t="s">
        <v>153</v>
      </c>
      <c r="J57" s="174" t="s">
        <v>525</v>
      </c>
      <c r="K57" s="67" t="s">
        <v>291</v>
      </c>
      <c r="L57" s="68" t="s">
        <v>81</v>
      </c>
      <c r="M57" s="67" t="s">
        <v>295</v>
      </c>
      <c r="O57" s="33" t="s">
        <v>128</v>
      </c>
      <c r="P57" s="96" t="s">
        <v>44</v>
      </c>
      <c r="Q57" s="94" t="s">
        <v>122</v>
      </c>
      <c r="R57" s="94">
        <v>65</v>
      </c>
      <c r="S57" s="95">
        <f t="shared" si="0"/>
        <v>5</v>
      </c>
      <c r="T57" s="96">
        <v>2</v>
      </c>
      <c r="U57" s="96">
        <v>2</v>
      </c>
      <c r="V57" s="193">
        <v>1</v>
      </c>
      <c r="W57" s="99"/>
    </row>
    <row r="58" spans="2:23" x14ac:dyDescent="0.35">
      <c r="C58" s="166" t="s">
        <v>6</v>
      </c>
      <c r="D58" s="68"/>
      <c r="E58" s="67" t="s">
        <v>213</v>
      </c>
      <c r="F58" s="68" t="s">
        <v>151</v>
      </c>
      <c r="G58" s="71" t="s">
        <v>148</v>
      </c>
      <c r="H58" s="68"/>
      <c r="I58" s="67" t="s">
        <v>213</v>
      </c>
      <c r="J58" s="174"/>
      <c r="K58" s="67" t="s">
        <v>213</v>
      </c>
      <c r="L58" s="68" t="s">
        <v>151</v>
      </c>
      <c r="M58" s="55" t="s">
        <v>248</v>
      </c>
      <c r="O58" s="33" t="s">
        <v>129</v>
      </c>
      <c r="P58" s="96" t="s">
        <v>44</v>
      </c>
      <c r="Q58" s="94" t="s">
        <v>123</v>
      </c>
      <c r="R58" s="94">
        <v>52</v>
      </c>
      <c r="S58" s="95">
        <f t="shared" si="0"/>
        <v>4</v>
      </c>
      <c r="T58" s="96">
        <v>2</v>
      </c>
      <c r="U58" s="96">
        <v>2</v>
      </c>
      <c r="V58" s="193">
        <v>1</v>
      </c>
      <c r="W58"/>
    </row>
    <row r="59" spans="2:23" x14ac:dyDescent="0.35">
      <c r="C59" s="166" t="s">
        <v>7</v>
      </c>
      <c r="D59" s="68"/>
      <c r="E59" s="67" t="s">
        <v>213</v>
      </c>
      <c r="F59" s="68" t="s">
        <v>151</v>
      </c>
      <c r="G59" s="71" t="s">
        <v>149</v>
      </c>
      <c r="H59" s="68"/>
      <c r="I59" s="67" t="s">
        <v>213</v>
      </c>
      <c r="J59" s="174"/>
      <c r="K59" s="67" t="s">
        <v>213</v>
      </c>
      <c r="L59" s="68" t="s">
        <v>151</v>
      </c>
      <c r="M59" s="55" t="s">
        <v>248</v>
      </c>
      <c r="O59" s="33" t="s">
        <v>152</v>
      </c>
      <c r="P59" s="96"/>
      <c r="Q59" s="94" t="s">
        <v>124</v>
      </c>
      <c r="R59" s="94">
        <v>52</v>
      </c>
      <c r="S59" s="95">
        <f t="shared" si="0"/>
        <v>4</v>
      </c>
      <c r="T59" s="96">
        <v>2</v>
      </c>
      <c r="U59" s="15"/>
      <c r="V59" s="193">
        <v>2</v>
      </c>
      <c r="W59"/>
    </row>
    <row r="60" spans="2:23" x14ac:dyDescent="0.35">
      <c r="C60" s="166" t="s">
        <v>8</v>
      </c>
      <c r="D60" s="68"/>
      <c r="E60" s="67" t="s">
        <v>780</v>
      </c>
      <c r="F60" s="68" t="s">
        <v>261</v>
      </c>
      <c r="G60" s="71" t="s">
        <v>150</v>
      </c>
      <c r="H60" s="68" t="s">
        <v>151</v>
      </c>
      <c r="I60" s="55" t="s">
        <v>154</v>
      </c>
      <c r="J60" s="174" t="s">
        <v>90</v>
      </c>
      <c r="K60" s="71" t="s">
        <v>157</v>
      </c>
      <c r="L60" s="68"/>
      <c r="M60" s="168"/>
      <c r="O60" s="33"/>
      <c r="P60" s="96"/>
      <c r="Q60" s="94" t="s">
        <v>47</v>
      </c>
      <c r="R60" s="94"/>
      <c r="S60" s="95"/>
      <c r="T60" s="96"/>
      <c r="U60" s="96"/>
      <c r="V60" s="193"/>
      <c r="W60"/>
    </row>
    <row r="61" spans="2:23" x14ac:dyDescent="0.35">
      <c r="C61" s="166" t="s">
        <v>9</v>
      </c>
      <c r="D61" s="68" t="s">
        <v>151</v>
      </c>
      <c r="E61" s="67" t="s">
        <v>783</v>
      </c>
      <c r="F61" s="68" t="s">
        <v>151</v>
      </c>
      <c r="G61" s="77" t="s">
        <v>123</v>
      </c>
      <c r="H61" s="68" t="s">
        <v>151</v>
      </c>
      <c r="I61" s="55" t="s">
        <v>154</v>
      </c>
      <c r="J61" s="174" t="s">
        <v>90</v>
      </c>
      <c r="K61" s="71" t="s">
        <v>158</v>
      </c>
      <c r="L61" s="68" t="s">
        <v>90</v>
      </c>
      <c r="M61" s="71" t="s">
        <v>162</v>
      </c>
      <c r="O61" s="33"/>
      <c r="P61" s="48"/>
      <c r="Q61" s="94" t="s">
        <v>47</v>
      </c>
      <c r="R61" s="94"/>
      <c r="S61" s="15"/>
      <c r="T61" s="48"/>
      <c r="U61" s="48"/>
      <c r="V61" s="194"/>
      <c r="W61"/>
    </row>
    <row r="62" spans="2:23" x14ac:dyDescent="0.35">
      <c r="C62" s="166" t="s">
        <v>10</v>
      </c>
      <c r="D62" s="68" t="s">
        <v>151</v>
      </c>
      <c r="E62" s="67" t="s">
        <v>281</v>
      </c>
      <c r="F62" s="68" t="s">
        <v>151</v>
      </c>
      <c r="G62" s="77" t="s">
        <v>123</v>
      </c>
      <c r="H62" s="174" t="s">
        <v>90</v>
      </c>
      <c r="I62" s="71" t="s">
        <v>156</v>
      </c>
      <c r="J62" s="174"/>
      <c r="K62" s="71"/>
      <c r="L62" s="68" t="s">
        <v>90</v>
      </c>
      <c r="M62" s="71" t="s">
        <v>155</v>
      </c>
      <c r="O62" s="33"/>
      <c r="P62" s="15"/>
      <c r="Q62" s="15"/>
      <c r="R62" s="15"/>
      <c r="S62" s="15"/>
      <c r="T62" s="15"/>
      <c r="U62" s="15"/>
      <c r="V62" s="34"/>
      <c r="W62"/>
    </row>
    <row r="63" spans="2:23" x14ac:dyDescent="0.35">
      <c r="C63" s="166" t="s">
        <v>11</v>
      </c>
      <c r="D63" s="169" t="s">
        <v>151</v>
      </c>
      <c r="E63" s="76" t="s">
        <v>738</v>
      </c>
      <c r="F63" s="169" t="s">
        <v>151</v>
      </c>
      <c r="G63" s="122" t="s">
        <v>123</v>
      </c>
      <c r="H63" s="169"/>
      <c r="I63" s="76"/>
      <c r="J63" s="175"/>
      <c r="K63" s="171"/>
      <c r="L63" s="169"/>
      <c r="M63" s="171"/>
      <c r="O63" s="33"/>
      <c r="P63" s="101" t="s">
        <v>49</v>
      </c>
      <c r="Q63" s="99" t="s">
        <v>130</v>
      </c>
      <c r="R63" s="99">
        <v>13</v>
      </c>
      <c r="S63" s="100">
        <v>1</v>
      </c>
      <c r="T63" s="101"/>
      <c r="U63" s="101"/>
      <c r="V63" s="195"/>
      <c r="W63"/>
    </row>
    <row r="64" spans="2:23" x14ac:dyDescent="0.35"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O64" s="33"/>
      <c r="P64" s="101" t="s">
        <v>49</v>
      </c>
      <c r="Q64" s="99" t="s">
        <v>131</v>
      </c>
      <c r="R64" s="99">
        <v>13</v>
      </c>
      <c r="S64" s="100">
        <v>1</v>
      </c>
      <c r="T64" s="101"/>
      <c r="U64" s="101"/>
      <c r="V64" s="195"/>
      <c r="W64"/>
    </row>
    <row r="65" spans="2:23" x14ac:dyDescent="0.35">
      <c r="B65" s="216" t="s">
        <v>597</v>
      </c>
      <c r="C65" s="62"/>
      <c r="D65" s="270" t="s">
        <v>682</v>
      </c>
      <c r="E65" s="271"/>
      <c r="F65" s="253" t="s">
        <v>683</v>
      </c>
      <c r="G65" s="249"/>
      <c r="H65" s="253" t="s">
        <v>684</v>
      </c>
      <c r="I65" s="249"/>
      <c r="J65" s="253" t="s">
        <v>685</v>
      </c>
      <c r="K65" s="249"/>
      <c r="L65" s="248" t="s">
        <v>686</v>
      </c>
      <c r="M65" s="249"/>
      <c r="O65" s="33"/>
      <c r="P65" s="101" t="s">
        <v>49</v>
      </c>
      <c r="Q65" s="99" t="s">
        <v>132</v>
      </c>
      <c r="R65" s="99">
        <v>13</v>
      </c>
      <c r="S65" s="100">
        <v>1</v>
      </c>
      <c r="T65" s="101"/>
      <c r="U65" s="101"/>
      <c r="V65" s="195"/>
      <c r="W65"/>
    </row>
    <row r="66" spans="2:23" x14ac:dyDescent="0.35">
      <c r="C66" s="166" t="s">
        <v>13</v>
      </c>
      <c r="D66" s="167"/>
      <c r="E66" s="178"/>
      <c r="F66" s="173"/>
      <c r="G66" s="75" t="s">
        <v>287</v>
      </c>
      <c r="H66" s="167"/>
      <c r="I66" s="75" t="s">
        <v>216</v>
      </c>
      <c r="J66" s="173"/>
      <c r="K66" s="75" t="s">
        <v>745</v>
      </c>
      <c r="L66" s="167"/>
      <c r="M66" s="75" t="s">
        <v>287</v>
      </c>
      <c r="O66" s="33"/>
      <c r="P66" s="101" t="s">
        <v>49</v>
      </c>
      <c r="Q66" s="99" t="s">
        <v>133</v>
      </c>
      <c r="R66" s="99">
        <v>13</v>
      </c>
      <c r="S66" s="100">
        <v>1</v>
      </c>
      <c r="T66" s="101"/>
      <c r="U66" s="101"/>
      <c r="V66" s="195"/>
      <c r="W66"/>
    </row>
    <row r="67" spans="2:23" x14ac:dyDescent="0.35">
      <c r="C67" s="166" t="s">
        <v>0</v>
      </c>
      <c r="D67" s="68"/>
      <c r="E67" s="67" t="s">
        <v>215</v>
      </c>
      <c r="F67" s="174"/>
      <c r="G67" s="67" t="s">
        <v>215</v>
      </c>
      <c r="H67" s="68"/>
      <c r="I67" s="67" t="s">
        <v>217</v>
      </c>
      <c r="J67" s="174"/>
      <c r="K67" s="67" t="s">
        <v>746</v>
      </c>
      <c r="L67" s="68"/>
      <c r="M67" s="67" t="s">
        <v>252</v>
      </c>
      <c r="O67" s="33"/>
      <c r="P67" s="101" t="s">
        <v>49</v>
      </c>
      <c r="Q67" s="99" t="s">
        <v>134</v>
      </c>
      <c r="R67" s="99">
        <v>13</v>
      </c>
      <c r="S67" s="100">
        <v>1</v>
      </c>
      <c r="T67" s="15"/>
      <c r="U67" s="15"/>
      <c r="V67" s="34"/>
    </row>
    <row r="68" spans="2:23" x14ac:dyDescent="0.35">
      <c r="C68" s="166" t="s">
        <v>1</v>
      </c>
      <c r="D68" s="68" t="s">
        <v>81</v>
      </c>
      <c r="E68" s="55" t="s">
        <v>147</v>
      </c>
      <c r="F68" s="174" t="s">
        <v>90</v>
      </c>
      <c r="G68" s="55" t="s">
        <v>121</v>
      </c>
      <c r="H68" s="68"/>
      <c r="I68" s="67" t="s">
        <v>218</v>
      </c>
      <c r="J68" s="174"/>
      <c r="K68" s="67" t="s">
        <v>788</v>
      </c>
      <c r="L68" s="68" t="s">
        <v>151</v>
      </c>
      <c r="M68" s="55" t="s">
        <v>120</v>
      </c>
      <c r="O68" s="33"/>
      <c r="P68" s="101" t="s">
        <v>49</v>
      </c>
      <c r="Q68" s="99" t="s">
        <v>135</v>
      </c>
      <c r="R68" s="99">
        <v>13</v>
      </c>
      <c r="S68" s="100">
        <v>1</v>
      </c>
      <c r="T68" s="15"/>
      <c r="U68" s="15"/>
      <c r="V68" s="34"/>
    </row>
    <row r="69" spans="2:23" x14ac:dyDescent="0.35">
      <c r="C69" s="166" t="s">
        <v>2</v>
      </c>
      <c r="D69" s="68" t="s">
        <v>81</v>
      </c>
      <c r="E69" s="55" t="s">
        <v>147</v>
      </c>
      <c r="F69" s="174" t="s">
        <v>90</v>
      </c>
      <c r="G69" s="55" t="s">
        <v>121</v>
      </c>
      <c r="H69" s="68" t="s">
        <v>151</v>
      </c>
      <c r="I69" s="55" t="s">
        <v>124</v>
      </c>
      <c r="J69" s="174"/>
      <c r="K69" s="67" t="s">
        <v>788</v>
      </c>
      <c r="L69" s="68" t="s">
        <v>151</v>
      </c>
      <c r="M69" s="55" t="s">
        <v>120</v>
      </c>
      <c r="O69" s="33"/>
      <c r="P69" s="101" t="s">
        <v>49</v>
      </c>
      <c r="Q69" s="99" t="s">
        <v>136</v>
      </c>
      <c r="R69" s="99">
        <v>13</v>
      </c>
      <c r="S69" s="100">
        <v>1</v>
      </c>
      <c r="T69" s="15"/>
      <c r="U69" s="15"/>
      <c r="V69" s="34"/>
    </row>
    <row r="70" spans="2:23" x14ac:dyDescent="0.35">
      <c r="C70" s="166" t="s">
        <v>3</v>
      </c>
      <c r="D70" s="68" t="s">
        <v>81</v>
      </c>
      <c r="E70" s="55" t="s">
        <v>147</v>
      </c>
      <c r="F70" s="62" t="s">
        <v>151</v>
      </c>
      <c r="G70" s="55" t="s">
        <v>120</v>
      </c>
      <c r="H70" s="68" t="s">
        <v>151</v>
      </c>
      <c r="I70" s="55" t="s">
        <v>124</v>
      </c>
      <c r="J70" s="174" t="s">
        <v>525</v>
      </c>
      <c r="K70" s="55" t="s">
        <v>121</v>
      </c>
      <c r="L70" s="68" t="s">
        <v>90</v>
      </c>
      <c r="M70" s="71" t="s">
        <v>159</v>
      </c>
      <c r="O70" s="33"/>
      <c r="P70" s="101" t="s">
        <v>49</v>
      </c>
      <c r="Q70" s="99" t="s">
        <v>137</v>
      </c>
      <c r="R70" s="99"/>
      <c r="S70" s="100"/>
      <c r="T70" s="15"/>
      <c r="U70" s="15"/>
      <c r="V70" s="34"/>
    </row>
    <row r="71" spans="2:23" x14ac:dyDescent="0.35">
      <c r="C71" s="166" t="s">
        <v>4</v>
      </c>
      <c r="D71" s="68" t="s">
        <v>81</v>
      </c>
      <c r="E71" s="55" t="s">
        <v>122</v>
      </c>
      <c r="F71" s="62" t="s">
        <v>81</v>
      </c>
      <c r="G71" s="67" t="s">
        <v>285</v>
      </c>
      <c r="H71" s="68" t="s">
        <v>151</v>
      </c>
      <c r="I71" s="55" t="s">
        <v>124</v>
      </c>
      <c r="J71" s="174" t="s">
        <v>525</v>
      </c>
      <c r="K71" s="67" t="s">
        <v>291</v>
      </c>
      <c r="L71" s="68" t="s">
        <v>81</v>
      </c>
      <c r="M71" s="67" t="s">
        <v>295</v>
      </c>
      <c r="O71" s="33"/>
      <c r="P71" s="101" t="s">
        <v>49</v>
      </c>
      <c r="Q71" s="99" t="s">
        <v>138</v>
      </c>
      <c r="R71" s="15"/>
      <c r="S71" s="15"/>
      <c r="T71" s="15"/>
      <c r="U71" s="15"/>
      <c r="V71" s="34"/>
    </row>
    <row r="72" spans="2:23" x14ac:dyDescent="0.35">
      <c r="C72" s="166" t="s">
        <v>5</v>
      </c>
      <c r="D72" s="68" t="s">
        <v>81</v>
      </c>
      <c r="E72" s="55" t="s">
        <v>122</v>
      </c>
      <c r="F72" s="174" t="s">
        <v>81</v>
      </c>
      <c r="G72" s="67" t="s">
        <v>285</v>
      </c>
      <c r="H72" s="68" t="s">
        <v>90</v>
      </c>
      <c r="I72" s="71" t="s">
        <v>153</v>
      </c>
      <c r="J72" s="174" t="s">
        <v>525</v>
      </c>
      <c r="K72" s="67" t="s">
        <v>291</v>
      </c>
      <c r="L72" s="68" t="s">
        <v>81</v>
      </c>
      <c r="M72" s="67" t="s">
        <v>295</v>
      </c>
      <c r="O72" s="35"/>
      <c r="P72" s="127" t="s">
        <v>49</v>
      </c>
      <c r="Q72" s="128" t="s">
        <v>139</v>
      </c>
      <c r="R72" s="79"/>
      <c r="S72" s="79"/>
      <c r="T72" s="79"/>
      <c r="U72" s="79"/>
      <c r="V72" s="36"/>
    </row>
    <row r="73" spans="2:23" x14ac:dyDescent="0.35">
      <c r="C73" s="166" t="s">
        <v>6</v>
      </c>
      <c r="D73" s="68"/>
      <c r="E73" s="67" t="s">
        <v>216</v>
      </c>
      <c r="F73" s="174" t="s">
        <v>151</v>
      </c>
      <c r="G73" s="71" t="s">
        <v>148</v>
      </c>
      <c r="H73" s="68"/>
      <c r="I73" s="67" t="s">
        <v>216</v>
      </c>
      <c r="J73" s="174"/>
      <c r="K73" s="67" t="s">
        <v>216</v>
      </c>
      <c r="L73" s="30" t="s">
        <v>151</v>
      </c>
      <c r="M73" s="55" t="s">
        <v>248</v>
      </c>
    </row>
    <row r="74" spans="2:23" x14ac:dyDescent="0.35">
      <c r="C74" s="166" t="s">
        <v>7</v>
      </c>
      <c r="D74" s="68"/>
      <c r="E74" s="67" t="s">
        <v>216</v>
      </c>
      <c r="F74" s="174" t="s">
        <v>151</v>
      </c>
      <c r="G74" s="71" t="s">
        <v>149</v>
      </c>
      <c r="H74" s="68"/>
      <c r="I74" s="67" t="s">
        <v>216</v>
      </c>
      <c r="J74" s="174"/>
      <c r="K74" s="67" t="s">
        <v>216</v>
      </c>
      <c r="L74" s="30" t="s">
        <v>151</v>
      </c>
      <c r="M74" s="55" t="s">
        <v>248</v>
      </c>
    </row>
    <row r="75" spans="2:23" x14ac:dyDescent="0.35">
      <c r="C75" s="166" t="s">
        <v>8</v>
      </c>
      <c r="D75" s="240" t="s">
        <v>660</v>
      </c>
      <c r="E75" s="67" t="s">
        <v>784</v>
      </c>
      <c r="F75" s="174" t="s">
        <v>261</v>
      </c>
      <c r="G75" s="71" t="s">
        <v>150</v>
      </c>
      <c r="H75" s="68" t="s">
        <v>151</v>
      </c>
      <c r="I75" s="55" t="s">
        <v>154</v>
      </c>
      <c r="J75" s="174" t="s">
        <v>90</v>
      </c>
      <c r="K75" s="71" t="s">
        <v>157</v>
      </c>
      <c r="L75" s="30"/>
      <c r="M75" s="60"/>
    </row>
    <row r="76" spans="2:23" x14ac:dyDescent="0.35">
      <c r="C76" s="166" t="s">
        <v>9</v>
      </c>
      <c r="D76" s="68" t="s">
        <v>151</v>
      </c>
      <c r="E76" s="67" t="s">
        <v>789</v>
      </c>
      <c r="F76" s="174" t="s">
        <v>151</v>
      </c>
      <c r="G76" s="77" t="s">
        <v>123</v>
      </c>
      <c r="H76" s="68" t="s">
        <v>151</v>
      </c>
      <c r="I76" s="55" t="s">
        <v>154</v>
      </c>
      <c r="J76" s="174" t="s">
        <v>90</v>
      </c>
      <c r="K76" s="71" t="s">
        <v>158</v>
      </c>
      <c r="L76" s="68" t="s">
        <v>90</v>
      </c>
      <c r="M76" s="71" t="s">
        <v>162</v>
      </c>
    </row>
    <row r="77" spans="2:23" x14ac:dyDescent="0.35">
      <c r="C77" s="166" t="s">
        <v>10</v>
      </c>
      <c r="D77" s="68" t="s">
        <v>151</v>
      </c>
      <c r="E77" s="67" t="s">
        <v>280</v>
      </c>
      <c r="F77" s="174" t="s">
        <v>151</v>
      </c>
      <c r="G77" s="77" t="s">
        <v>123</v>
      </c>
      <c r="H77" s="174" t="s">
        <v>90</v>
      </c>
      <c r="I77" s="71" t="s">
        <v>156</v>
      </c>
      <c r="J77" s="174"/>
      <c r="K77" s="71"/>
      <c r="L77" s="68" t="s">
        <v>90</v>
      </c>
      <c r="M77" s="71" t="s">
        <v>155</v>
      </c>
    </row>
    <row r="78" spans="2:23" x14ac:dyDescent="0.35">
      <c r="C78" s="166" t="s">
        <v>11</v>
      </c>
      <c r="D78" s="169" t="s">
        <v>151</v>
      </c>
      <c r="E78" s="76" t="s">
        <v>280</v>
      </c>
      <c r="F78" s="175" t="s">
        <v>151</v>
      </c>
      <c r="G78" s="122" t="s">
        <v>123</v>
      </c>
      <c r="H78" s="169"/>
      <c r="I78" s="76"/>
      <c r="J78" s="175"/>
      <c r="K78" s="171"/>
      <c r="L78" s="169"/>
      <c r="M78" s="171"/>
    </row>
    <row r="79" spans="2:23" x14ac:dyDescent="0.35"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</row>
    <row r="80" spans="2:23" x14ac:dyDescent="0.35">
      <c r="B80" s="216" t="s">
        <v>598</v>
      </c>
      <c r="C80" s="62"/>
      <c r="D80" s="253" t="s">
        <v>687</v>
      </c>
      <c r="E80" s="249"/>
      <c r="F80" s="253" t="s">
        <v>688</v>
      </c>
      <c r="G80" s="249"/>
      <c r="H80" s="253" t="s">
        <v>689</v>
      </c>
      <c r="I80" s="249"/>
      <c r="J80" s="253" t="s">
        <v>690</v>
      </c>
      <c r="K80" s="249"/>
      <c r="L80" s="248" t="s">
        <v>691</v>
      </c>
      <c r="M80" s="249"/>
    </row>
    <row r="81" spans="2:13" x14ac:dyDescent="0.35">
      <c r="C81" s="166" t="s">
        <v>13</v>
      </c>
      <c r="D81" s="167"/>
      <c r="E81" s="178"/>
      <c r="F81" s="167"/>
      <c r="G81" s="75" t="s">
        <v>287</v>
      </c>
      <c r="H81" s="167"/>
      <c r="I81" s="75" t="s">
        <v>220</v>
      </c>
      <c r="J81" s="173"/>
      <c r="K81" s="75" t="s">
        <v>654</v>
      </c>
      <c r="L81" s="167"/>
      <c r="M81" s="75" t="s">
        <v>287</v>
      </c>
    </row>
    <row r="82" spans="2:13" x14ac:dyDescent="0.35">
      <c r="C82" s="166" t="s">
        <v>0</v>
      </c>
      <c r="D82" s="68"/>
      <c r="E82" s="67" t="s">
        <v>219</v>
      </c>
      <c r="F82" s="68"/>
      <c r="G82" s="67" t="s">
        <v>219</v>
      </c>
      <c r="H82" s="68"/>
      <c r="I82" s="67" t="s">
        <v>221</v>
      </c>
      <c r="J82" s="174"/>
      <c r="K82" s="67" t="s">
        <v>653</v>
      </c>
      <c r="L82" s="68"/>
      <c r="M82" s="67" t="s">
        <v>253</v>
      </c>
    </row>
    <row r="83" spans="2:13" x14ac:dyDescent="0.35">
      <c r="C83" s="166" t="s">
        <v>1</v>
      </c>
      <c r="D83" s="68" t="s">
        <v>81</v>
      </c>
      <c r="E83" s="55" t="s">
        <v>147</v>
      </c>
      <c r="F83" s="68" t="s">
        <v>90</v>
      </c>
      <c r="G83" s="55" t="s">
        <v>121</v>
      </c>
      <c r="H83" s="68"/>
      <c r="I83" s="67" t="s">
        <v>220</v>
      </c>
      <c r="J83" s="174"/>
      <c r="K83" s="67" t="s">
        <v>785</v>
      </c>
      <c r="L83" s="68" t="s">
        <v>151</v>
      </c>
      <c r="M83" s="55" t="s">
        <v>120</v>
      </c>
    </row>
    <row r="84" spans="2:13" x14ac:dyDescent="0.35">
      <c r="C84" s="166" t="s">
        <v>2</v>
      </c>
      <c r="D84" s="68" t="s">
        <v>81</v>
      </c>
      <c r="E84" s="55" t="s">
        <v>147</v>
      </c>
      <c r="F84" s="68" t="s">
        <v>90</v>
      </c>
      <c r="G84" s="55" t="s">
        <v>121</v>
      </c>
      <c r="H84" s="68" t="s">
        <v>151</v>
      </c>
      <c r="I84" s="55" t="s">
        <v>124</v>
      </c>
      <c r="J84" s="174"/>
      <c r="K84" s="67" t="s">
        <v>786</v>
      </c>
      <c r="L84" s="68" t="s">
        <v>151</v>
      </c>
      <c r="M84" s="55" t="s">
        <v>120</v>
      </c>
    </row>
    <row r="85" spans="2:13" x14ac:dyDescent="0.35">
      <c r="C85" s="166" t="s">
        <v>3</v>
      </c>
      <c r="D85" s="68" t="s">
        <v>81</v>
      </c>
      <c r="E85" s="55" t="s">
        <v>147</v>
      </c>
      <c r="F85" s="30" t="s">
        <v>151</v>
      </c>
      <c r="G85" s="55" t="s">
        <v>120</v>
      </c>
      <c r="H85" s="68" t="s">
        <v>151</v>
      </c>
      <c r="I85" s="55" t="s">
        <v>124</v>
      </c>
      <c r="J85" s="174" t="s">
        <v>525</v>
      </c>
      <c r="K85" s="55" t="s">
        <v>121</v>
      </c>
      <c r="L85" s="68" t="s">
        <v>90</v>
      </c>
      <c r="M85" s="71" t="s">
        <v>159</v>
      </c>
    </row>
    <row r="86" spans="2:13" x14ac:dyDescent="0.35">
      <c r="C86" s="166" t="s">
        <v>4</v>
      </c>
      <c r="D86" s="68" t="s">
        <v>81</v>
      </c>
      <c r="E86" s="55" t="s">
        <v>122</v>
      </c>
      <c r="F86" s="30" t="s">
        <v>81</v>
      </c>
      <c r="G86" s="67" t="s">
        <v>285</v>
      </c>
      <c r="H86" s="68" t="s">
        <v>151</v>
      </c>
      <c r="I86" s="55" t="s">
        <v>124</v>
      </c>
      <c r="J86" s="174" t="s">
        <v>525</v>
      </c>
      <c r="K86" s="67" t="s">
        <v>291</v>
      </c>
      <c r="L86" s="68" t="s">
        <v>81</v>
      </c>
      <c r="M86" s="67" t="s">
        <v>295</v>
      </c>
    </row>
    <row r="87" spans="2:13" x14ac:dyDescent="0.35">
      <c r="C87" s="166" t="s">
        <v>5</v>
      </c>
      <c r="D87" s="68" t="s">
        <v>81</v>
      </c>
      <c r="E87" s="55" t="s">
        <v>122</v>
      </c>
      <c r="F87" s="68" t="s">
        <v>81</v>
      </c>
      <c r="G87" s="67" t="s">
        <v>285</v>
      </c>
      <c r="H87" s="68" t="s">
        <v>90</v>
      </c>
      <c r="I87" s="71" t="s">
        <v>153</v>
      </c>
      <c r="J87" s="174" t="s">
        <v>525</v>
      </c>
      <c r="K87" s="67" t="s">
        <v>291</v>
      </c>
      <c r="L87" s="68" t="s">
        <v>81</v>
      </c>
      <c r="M87" s="67" t="s">
        <v>295</v>
      </c>
    </row>
    <row r="88" spans="2:13" x14ac:dyDescent="0.35">
      <c r="C88" s="166" t="s">
        <v>6</v>
      </c>
      <c r="D88" s="68"/>
      <c r="E88" s="67" t="s">
        <v>220</v>
      </c>
      <c r="F88" s="68" t="s">
        <v>151</v>
      </c>
      <c r="G88" s="71" t="s">
        <v>148</v>
      </c>
      <c r="H88" s="68"/>
      <c r="I88" s="67" t="s">
        <v>220</v>
      </c>
      <c r="J88" s="174"/>
      <c r="K88" s="67" t="s">
        <v>220</v>
      </c>
      <c r="L88" s="30" t="s">
        <v>151</v>
      </c>
      <c r="M88" s="55" t="s">
        <v>248</v>
      </c>
    </row>
    <row r="89" spans="2:13" x14ac:dyDescent="0.35">
      <c r="C89" s="166" t="s">
        <v>7</v>
      </c>
      <c r="D89" s="68"/>
      <c r="E89" s="67" t="s">
        <v>220</v>
      </c>
      <c r="F89" s="68" t="s">
        <v>151</v>
      </c>
      <c r="G89" s="71" t="s">
        <v>149</v>
      </c>
      <c r="H89" s="68"/>
      <c r="I89" s="67" t="s">
        <v>220</v>
      </c>
      <c r="J89" s="174"/>
      <c r="K89" s="67" t="s">
        <v>220</v>
      </c>
      <c r="L89" s="30" t="s">
        <v>151</v>
      </c>
      <c r="M89" s="55" t="s">
        <v>248</v>
      </c>
    </row>
    <row r="90" spans="2:13" x14ac:dyDescent="0.35">
      <c r="C90" s="166" t="s">
        <v>8</v>
      </c>
      <c r="D90" s="68"/>
      <c r="E90" s="67" t="s">
        <v>787</v>
      </c>
      <c r="F90" s="68" t="s">
        <v>261</v>
      </c>
      <c r="G90" s="71" t="s">
        <v>150</v>
      </c>
      <c r="H90" s="68" t="s">
        <v>151</v>
      </c>
      <c r="I90" s="55" t="s">
        <v>154</v>
      </c>
      <c r="J90" s="174" t="s">
        <v>90</v>
      </c>
      <c r="K90" s="71" t="s">
        <v>157</v>
      </c>
      <c r="L90" s="30"/>
      <c r="M90" s="60"/>
    </row>
    <row r="91" spans="2:13" x14ac:dyDescent="0.35">
      <c r="C91" s="166" t="s">
        <v>9</v>
      </c>
      <c r="D91" s="68" t="s">
        <v>151</v>
      </c>
      <c r="E91" s="67" t="s">
        <v>790</v>
      </c>
      <c r="F91" s="68" t="s">
        <v>151</v>
      </c>
      <c r="G91" s="77" t="s">
        <v>123</v>
      </c>
      <c r="H91" s="68" t="s">
        <v>151</v>
      </c>
      <c r="I91" s="55" t="s">
        <v>154</v>
      </c>
      <c r="J91" s="174" t="s">
        <v>90</v>
      </c>
      <c r="K91" s="71" t="s">
        <v>158</v>
      </c>
      <c r="L91" s="68" t="s">
        <v>90</v>
      </c>
      <c r="M91" s="71" t="s">
        <v>162</v>
      </c>
    </row>
    <row r="92" spans="2:13" x14ac:dyDescent="0.35">
      <c r="C92" s="166" t="s">
        <v>10</v>
      </c>
      <c r="D92" s="68" t="s">
        <v>151</v>
      </c>
      <c r="E92" s="67" t="s">
        <v>279</v>
      </c>
      <c r="F92" s="68" t="s">
        <v>151</v>
      </c>
      <c r="G92" s="77" t="s">
        <v>123</v>
      </c>
      <c r="H92" s="174" t="s">
        <v>90</v>
      </c>
      <c r="I92" s="71" t="s">
        <v>156</v>
      </c>
      <c r="J92" s="174"/>
      <c r="K92" s="71"/>
      <c r="L92" s="68" t="s">
        <v>90</v>
      </c>
      <c r="M92" s="71" t="s">
        <v>155</v>
      </c>
    </row>
    <row r="93" spans="2:13" x14ac:dyDescent="0.35">
      <c r="C93" s="166" t="s">
        <v>11</v>
      </c>
      <c r="D93" s="169" t="s">
        <v>151</v>
      </c>
      <c r="E93" s="76" t="s">
        <v>279</v>
      </c>
      <c r="F93" s="169" t="s">
        <v>151</v>
      </c>
      <c r="G93" s="122" t="s">
        <v>123</v>
      </c>
      <c r="H93" s="169"/>
      <c r="I93" s="76"/>
      <c r="J93" s="175"/>
      <c r="K93" s="171"/>
      <c r="L93" s="169"/>
      <c r="M93" s="171"/>
    </row>
    <row r="94" spans="2:13" x14ac:dyDescent="0.35"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</row>
    <row r="95" spans="2:13" x14ac:dyDescent="0.35">
      <c r="B95" s="216" t="s">
        <v>599</v>
      </c>
      <c r="C95" s="62"/>
      <c r="D95" s="279" t="s">
        <v>692</v>
      </c>
      <c r="E95" s="280"/>
      <c r="F95" s="253" t="s">
        <v>693</v>
      </c>
      <c r="G95" s="249"/>
      <c r="H95" s="253" t="s">
        <v>694</v>
      </c>
      <c r="I95" s="249"/>
      <c r="J95" s="253" t="s">
        <v>695</v>
      </c>
      <c r="K95" s="249"/>
      <c r="L95" s="248" t="s">
        <v>696</v>
      </c>
      <c r="M95" s="249"/>
    </row>
    <row r="96" spans="2:13" x14ac:dyDescent="0.35">
      <c r="C96" s="166" t="s">
        <v>13</v>
      </c>
      <c r="D96" s="167"/>
      <c r="E96" s="178"/>
      <c r="F96" s="173"/>
      <c r="G96" s="75" t="s">
        <v>287</v>
      </c>
      <c r="H96" s="167"/>
      <c r="I96" s="75" t="s">
        <v>223</v>
      </c>
      <c r="J96" s="173"/>
      <c r="K96" s="75" t="s">
        <v>791</v>
      </c>
      <c r="L96" s="167"/>
      <c r="M96" s="75" t="s">
        <v>287</v>
      </c>
    </row>
    <row r="97" spans="2:13" x14ac:dyDescent="0.35">
      <c r="C97" s="166" t="s">
        <v>0</v>
      </c>
      <c r="D97" s="68"/>
      <c r="E97" s="67" t="s">
        <v>222</v>
      </c>
      <c r="F97" s="174"/>
      <c r="G97" s="67" t="s">
        <v>222</v>
      </c>
      <c r="H97" s="68"/>
      <c r="I97" s="67" t="s">
        <v>224</v>
      </c>
      <c r="J97" s="174"/>
      <c r="K97" s="67" t="s">
        <v>792</v>
      </c>
      <c r="L97" s="68"/>
      <c r="M97" s="67" t="s">
        <v>254</v>
      </c>
    </row>
    <row r="98" spans="2:13" x14ac:dyDescent="0.35">
      <c r="C98" s="166" t="s">
        <v>1</v>
      </c>
      <c r="D98" s="68" t="s">
        <v>81</v>
      </c>
      <c r="E98" s="55" t="s">
        <v>147</v>
      </c>
      <c r="F98" s="174" t="s">
        <v>90</v>
      </c>
      <c r="G98" s="55" t="s">
        <v>121</v>
      </c>
      <c r="H98" s="68"/>
      <c r="I98" s="67" t="s">
        <v>223</v>
      </c>
      <c r="J98" s="174"/>
      <c r="K98" s="67" t="s">
        <v>793</v>
      </c>
      <c r="L98" s="68" t="s">
        <v>151</v>
      </c>
      <c r="M98" s="55" t="s">
        <v>120</v>
      </c>
    </row>
    <row r="99" spans="2:13" x14ac:dyDescent="0.35">
      <c r="C99" s="166" t="s">
        <v>2</v>
      </c>
      <c r="D99" s="68" t="s">
        <v>81</v>
      </c>
      <c r="E99" s="55" t="s">
        <v>147</v>
      </c>
      <c r="F99" s="174" t="s">
        <v>90</v>
      </c>
      <c r="G99" s="55" t="s">
        <v>121</v>
      </c>
      <c r="H99" s="68" t="s">
        <v>151</v>
      </c>
      <c r="I99" s="55" t="s">
        <v>124</v>
      </c>
      <c r="J99" s="174"/>
      <c r="K99" s="67" t="s">
        <v>793</v>
      </c>
      <c r="L99" s="68" t="s">
        <v>151</v>
      </c>
      <c r="M99" s="55" t="s">
        <v>120</v>
      </c>
    </row>
    <row r="100" spans="2:13" x14ac:dyDescent="0.35">
      <c r="C100" s="166" t="s">
        <v>3</v>
      </c>
      <c r="D100" s="68" t="s">
        <v>81</v>
      </c>
      <c r="E100" s="55" t="s">
        <v>147</v>
      </c>
      <c r="F100" s="62" t="s">
        <v>151</v>
      </c>
      <c r="G100" s="55" t="s">
        <v>120</v>
      </c>
      <c r="H100" s="68" t="s">
        <v>151</v>
      </c>
      <c r="I100" s="55" t="s">
        <v>124</v>
      </c>
      <c r="J100" s="174" t="s">
        <v>525</v>
      </c>
      <c r="K100" s="55" t="s">
        <v>121</v>
      </c>
      <c r="L100" s="68" t="s">
        <v>90</v>
      </c>
      <c r="M100" s="71" t="s">
        <v>159</v>
      </c>
    </row>
    <row r="101" spans="2:13" x14ac:dyDescent="0.35">
      <c r="C101" s="166" t="s">
        <v>4</v>
      </c>
      <c r="D101" s="68" t="s">
        <v>81</v>
      </c>
      <c r="E101" s="55" t="s">
        <v>122</v>
      </c>
      <c r="F101" s="62" t="s">
        <v>81</v>
      </c>
      <c r="G101" s="67" t="s">
        <v>285</v>
      </c>
      <c r="H101" s="68" t="s">
        <v>151</v>
      </c>
      <c r="I101" s="55" t="s">
        <v>124</v>
      </c>
      <c r="J101" s="174" t="s">
        <v>525</v>
      </c>
      <c r="K101" s="67" t="s">
        <v>291</v>
      </c>
      <c r="L101" s="68" t="s">
        <v>81</v>
      </c>
      <c r="M101" s="67" t="s">
        <v>295</v>
      </c>
    </row>
    <row r="102" spans="2:13" x14ac:dyDescent="0.35">
      <c r="C102" s="166" t="s">
        <v>5</v>
      </c>
      <c r="D102" s="68" t="s">
        <v>81</v>
      </c>
      <c r="E102" s="55" t="s">
        <v>122</v>
      </c>
      <c r="F102" s="174" t="s">
        <v>81</v>
      </c>
      <c r="G102" s="67" t="s">
        <v>285</v>
      </c>
      <c r="H102" s="68" t="s">
        <v>90</v>
      </c>
      <c r="I102" s="71" t="s">
        <v>153</v>
      </c>
      <c r="J102" s="174" t="s">
        <v>525</v>
      </c>
      <c r="K102" s="67" t="s">
        <v>291</v>
      </c>
      <c r="L102" s="68" t="s">
        <v>81</v>
      </c>
      <c r="M102" s="67" t="s">
        <v>295</v>
      </c>
    </row>
    <row r="103" spans="2:13" x14ac:dyDescent="0.35">
      <c r="C103" s="166" t="s">
        <v>6</v>
      </c>
      <c r="D103" s="68"/>
      <c r="E103" s="67" t="s">
        <v>223</v>
      </c>
      <c r="F103" s="174" t="s">
        <v>151</v>
      </c>
      <c r="G103" s="71" t="s">
        <v>148</v>
      </c>
      <c r="H103" s="68"/>
      <c r="I103" s="67" t="s">
        <v>223</v>
      </c>
      <c r="J103" s="174"/>
      <c r="K103" s="67" t="s">
        <v>223</v>
      </c>
      <c r="L103" s="30" t="s">
        <v>151</v>
      </c>
      <c r="M103" s="55" t="s">
        <v>248</v>
      </c>
    </row>
    <row r="104" spans="2:13" x14ac:dyDescent="0.35">
      <c r="C104" s="166" t="s">
        <v>7</v>
      </c>
      <c r="D104" s="68"/>
      <c r="E104" s="67" t="s">
        <v>223</v>
      </c>
      <c r="F104" s="174" t="s">
        <v>151</v>
      </c>
      <c r="G104" s="71" t="s">
        <v>149</v>
      </c>
      <c r="H104" s="68"/>
      <c r="I104" s="67" t="s">
        <v>223</v>
      </c>
      <c r="J104" s="174"/>
      <c r="K104" s="67" t="s">
        <v>223</v>
      </c>
      <c r="L104" s="30" t="s">
        <v>151</v>
      </c>
      <c r="M104" s="55" t="s">
        <v>248</v>
      </c>
    </row>
    <row r="105" spans="2:13" x14ac:dyDescent="0.35">
      <c r="C105" s="166" t="s">
        <v>8</v>
      </c>
      <c r="D105" s="68"/>
      <c r="E105" s="67" t="s">
        <v>777</v>
      </c>
      <c r="F105" s="174" t="s">
        <v>261</v>
      </c>
      <c r="G105" s="71" t="s">
        <v>150</v>
      </c>
      <c r="H105" s="68" t="s">
        <v>151</v>
      </c>
      <c r="I105" s="55" t="s">
        <v>154</v>
      </c>
      <c r="J105" s="174" t="s">
        <v>90</v>
      </c>
      <c r="K105" s="71" t="s">
        <v>157</v>
      </c>
      <c r="L105" s="30"/>
      <c r="M105" s="60"/>
    </row>
    <row r="106" spans="2:13" x14ac:dyDescent="0.35">
      <c r="C106" s="166" t="s">
        <v>9</v>
      </c>
      <c r="D106" s="68" t="s">
        <v>151</v>
      </c>
      <c r="E106" s="67" t="s">
        <v>779</v>
      </c>
      <c r="F106" s="174" t="s">
        <v>151</v>
      </c>
      <c r="G106" s="77" t="s">
        <v>123</v>
      </c>
      <c r="H106" s="68" t="s">
        <v>151</v>
      </c>
      <c r="I106" s="55" t="s">
        <v>154</v>
      </c>
      <c r="J106" s="174" t="s">
        <v>90</v>
      </c>
      <c r="K106" s="71" t="s">
        <v>158</v>
      </c>
      <c r="L106" s="68" t="s">
        <v>90</v>
      </c>
      <c r="M106" s="71" t="s">
        <v>162</v>
      </c>
    </row>
    <row r="107" spans="2:13" x14ac:dyDescent="0.35">
      <c r="C107" s="166" t="s">
        <v>10</v>
      </c>
      <c r="D107" s="68" t="s">
        <v>151</v>
      </c>
      <c r="E107" s="67" t="s">
        <v>283</v>
      </c>
      <c r="F107" s="174" t="s">
        <v>151</v>
      </c>
      <c r="G107" s="77" t="s">
        <v>123</v>
      </c>
      <c r="H107" s="174" t="s">
        <v>90</v>
      </c>
      <c r="I107" s="71" t="s">
        <v>156</v>
      </c>
      <c r="J107" s="174"/>
      <c r="K107" s="71"/>
      <c r="L107" s="68" t="s">
        <v>90</v>
      </c>
      <c r="M107" s="71" t="s">
        <v>155</v>
      </c>
    </row>
    <row r="108" spans="2:13" x14ac:dyDescent="0.35">
      <c r="C108" s="166" t="s">
        <v>11</v>
      </c>
      <c r="D108" s="169" t="s">
        <v>151</v>
      </c>
      <c r="E108" s="76" t="s">
        <v>283</v>
      </c>
      <c r="F108" s="175" t="s">
        <v>151</v>
      </c>
      <c r="G108" s="122" t="s">
        <v>123</v>
      </c>
      <c r="H108" s="169"/>
      <c r="I108" s="76"/>
      <c r="J108" s="175"/>
      <c r="K108" s="171"/>
      <c r="L108" s="169"/>
      <c r="M108" s="171"/>
    </row>
    <row r="109" spans="2:13" x14ac:dyDescent="0.35"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</row>
    <row r="110" spans="2:13" x14ac:dyDescent="0.35">
      <c r="B110" s="216" t="s">
        <v>600</v>
      </c>
      <c r="C110" s="62"/>
      <c r="D110" s="253" t="s">
        <v>697</v>
      </c>
      <c r="E110" s="249"/>
      <c r="F110" s="253" t="s">
        <v>698</v>
      </c>
      <c r="G110" s="249"/>
      <c r="H110" s="253" t="s">
        <v>699</v>
      </c>
      <c r="I110" s="249"/>
      <c r="J110" s="253" t="s">
        <v>700</v>
      </c>
      <c r="K110" s="249"/>
      <c r="L110" s="248" t="s">
        <v>701</v>
      </c>
      <c r="M110" s="249"/>
    </row>
    <row r="111" spans="2:13" x14ac:dyDescent="0.35">
      <c r="C111" s="166" t="s">
        <v>13</v>
      </c>
      <c r="D111" s="167"/>
      <c r="E111" s="178"/>
      <c r="F111" s="167"/>
      <c r="G111" s="75" t="s">
        <v>288</v>
      </c>
      <c r="H111" s="167"/>
      <c r="I111" s="75" t="s">
        <v>228</v>
      </c>
      <c r="J111" s="173"/>
      <c r="K111" s="75" t="s">
        <v>289</v>
      </c>
      <c r="L111" s="167"/>
      <c r="M111" s="75" t="s">
        <v>288</v>
      </c>
    </row>
    <row r="112" spans="2:13" x14ac:dyDescent="0.35">
      <c r="C112" s="166" t="s">
        <v>0</v>
      </c>
      <c r="D112" s="68"/>
      <c r="E112" s="67" t="s">
        <v>225</v>
      </c>
      <c r="F112" s="68"/>
      <c r="G112" s="67" t="s">
        <v>225</v>
      </c>
      <c r="H112" s="68"/>
      <c r="I112" s="67" t="s">
        <v>229</v>
      </c>
      <c r="J112" s="174"/>
      <c r="K112" s="67" t="s">
        <v>292</v>
      </c>
      <c r="L112" s="68"/>
      <c r="M112" s="67" t="s">
        <v>255</v>
      </c>
    </row>
    <row r="113" spans="2:13" x14ac:dyDescent="0.35">
      <c r="C113" s="166" t="s">
        <v>1</v>
      </c>
      <c r="D113" s="68" t="s">
        <v>81</v>
      </c>
      <c r="E113" s="55" t="s">
        <v>147</v>
      </c>
      <c r="F113" s="68" t="s">
        <v>90</v>
      </c>
      <c r="G113" s="55" t="s">
        <v>121</v>
      </c>
      <c r="H113" s="68"/>
      <c r="I113" s="67" t="s">
        <v>228</v>
      </c>
      <c r="J113" s="174"/>
      <c r="K113" s="67" t="s">
        <v>795</v>
      </c>
      <c r="L113" s="68" t="s">
        <v>151</v>
      </c>
      <c r="M113" s="55" t="s">
        <v>120</v>
      </c>
    </row>
    <row r="114" spans="2:13" x14ac:dyDescent="0.35">
      <c r="C114" s="166" t="s">
        <v>2</v>
      </c>
      <c r="D114" s="68" t="s">
        <v>81</v>
      </c>
      <c r="E114" s="55" t="s">
        <v>147</v>
      </c>
      <c r="F114" s="68" t="s">
        <v>90</v>
      </c>
      <c r="G114" s="55" t="s">
        <v>121</v>
      </c>
      <c r="H114" s="68" t="s">
        <v>151</v>
      </c>
      <c r="I114" s="55" t="s">
        <v>124</v>
      </c>
      <c r="J114" s="174"/>
      <c r="K114" s="67" t="s">
        <v>795</v>
      </c>
      <c r="L114" s="68" t="s">
        <v>151</v>
      </c>
      <c r="M114" s="55" t="s">
        <v>120</v>
      </c>
    </row>
    <row r="115" spans="2:13" x14ac:dyDescent="0.35">
      <c r="C115" s="166" t="s">
        <v>3</v>
      </c>
      <c r="D115" s="68" t="s">
        <v>81</v>
      </c>
      <c r="E115" s="55" t="s">
        <v>147</v>
      </c>
      <c r="F115" s="30" t="s">
        <v>151</v>
      </c>
      <c r="G115" s="55" t="s">
        <v>120</v>
      </c>
      <c r="H115" s="68" t="s">
        <v>151</v>
      </c>
      <c r="I115" s="55" t="s">
        <v>124</v>
      </c>
      <c r="J115" s="174" t="s">
        <v>525</v>
      </c>
      <c r="K115" s="55" t="s">
        <v>121</v>
      </c>
      <c r="L115" s="68" t="s">
        <v>90</v>
      </c>
      <c r="M115" s="71" t="s">
        <v>159</v>
      </c>
    </row>
    <row r="116" spans="2:13" x14ac:dyDescent="0.35">
      <c r="C116" s="166" t="s">
        <v>4</v>
      </c>
      <c r="D116" s="68" t="s">
        <v>81</v>
      </c>
      <c r="E116" s="55" t="s">
        <v>122</v>
      </c>
      <c r="F116" s="30" t="s">
        <v>81</v>
      </c>
      <c r="G116" s="67" t="s">
        <v>285</v>
      </c>
      <c r="H116" s="68" t="s">
        <v>151</v>
      </c>
      <c r="I116" s="55" t="s">
        <v>124</v>
      </c>
      <c r="J116" s="174" t="s">
        <v>525</v>
      </c>
      <c r="K116" s="67" t="s">
        <v>291</v>
      </c>
      <c r="L116" s="68" t="s">
        <v>81</v>
      </c>
      <c r="M116" s="67" t="s">
        <v>295</v>
      </c>
    </row>
    <row r="117" spans="2:13" x14ac:dyDescent="0.35">
      <c r="C117" s="166" t="s">
        <v>5</v>
      </c>
      <c r="D117" s="68" t="s">
        <v>81</v>
      </c>
      <c r="E117" s="55" t="s">
        <v>122</v>
      </c>
      <c r="F117" s="68" t="s">
        <v>81</v>
      </c>
      <c r="G117" s="67" t="s">
        <v>285</v>
      </c>
      <c r="H117" s="68" t="s">
        <v>90</v>
      </c>
      <c r="I117" s="71" t="s">
        <v>153</v>
      </c>
      <c r="J117" s="174" t="s">
        <v>525</v>
      </c>
      <c r="K117" s="67" t="s">
        <v>291</v>
      </c>
      <c r="L117" s="68" t="s">
        <v>81</v>
      </c>
      <c r="M117" s="67" t="s">
        <v>295</v>
      </c>
    </row>
    <row r="118" spans="2:13" x14ac:dyDescent="0.35">
      <c r="C118" s="166" t="s">
        <v>6</v>
      </c>
      <c r="D118" s="68"/>
      <c r="E118" s="67" t="s">
        <v>228</v>
      </c>
      <c r="F118" s="68" t="s">
        <v>151</v>
      </c>
      <c r="G118" s="71" t="s">
        <v>148</v>
      </c>
      <c r="H118" s="68"/>
      <c r="I118" s="67" t="s">
        <v>228</v>
      </c>
      <c r="J118" s="174"/>
      <c r="K118" s="67" t="s">
        <v>228</v>
      </c>
      <c r="L118" s="30" t="s">
        <v>151</v>
      </c>
      <c r="M118" s="55" t="s">
        <v>248</v>
      </c>
    </row>
    <row r="119" spans="2:13" x14ac:dyDescent="0.35">
      <c r="C119" s="166" t="s">
        <v>7</v>
      </c>
      <c r="D119" s="68"/>
      <c r="E119" s="67" t="s">
        <v>228</v>
      </c>
      <c r="F119" s="68" t="s">
        <v>151</v>
      </c>
      <c r="G119" s="71" t="s">
        <v>149</v>
      </c>
      <c r="H119" s="68"/>
      <c r="I119" s="67" t="s">
        <v>228</v>
      </c>
      <c r="J119" s="174"/>
      <c r="K119" s="67" t="s">
        <v>228</v>
      </c>
      <c r="L119" s="30" t="s">
        <v>151</v>
      </c>
      <c r="M119" s="55" t="s">
        <v>248</v>
      </c>
    </row>
    <row r="120" spans="2:13" x14ac:dyDescent="0.35">
      <c r="C120" s="166" t="s">
        <v>8</v>
      </c>
      <c r="D120" s="68"/>
      <c r="E120" s="67" t="s">
        <v>794</v>
      </c>
      <c r="F120" s="68" t="s">
        <v>261</v>
      </c>
      <c r="G120" s="71" t="s">
        <v>150</v>
      </c>
      <c r="H120" s="68" t="s">
        <v>151</v>
      </c>
      <c r="I120" s="55" t="s">
        <v>154</v>
      </c>
      <c r="J120" s="174" t="s">
        <v>90</v>
      </c>
      <c r="K120" s="71" t="s">
        <v>157</v>
      </c>
      <c r="L120" s="30"/>
      <c r="M120" s="60"/>
    </row>
    <row r="121" spans="2:13" x14ac:dyDescent="0.35">
      <c r="C121" s="166" t="s">
        <v>9</v>
      </c>
      <c r="D121" s="68" t="s">
        <v>151</v>
      </c>
      <c r="E121" s="67" t="s">
        <v>796</v>
      </c>
      <c r="F121" s="68" t="s">
        <v>151</v>
      </c>
      <c r="G121" s="77" t="s">
        <v>123</v>
      </c>
      <c r="H121" s="68" t="s">
        <v>151</v>
      </c>
      <c r="I121" s="55" t="s">
        <v>154</v>
      </c>
      <c r="J121" s="174" t="s">
        <v>90</v>
      </c>
      <c r="K121" s="71" t="s">
        <v>158</v>
      </c>
      <c r="L121" s="68" t="s">
        <v>90</v>
      </c>
      <c r="M121" s="71" t="s">
        <v>162</v>
      </c>
    </row>
    <row r="122" spans="2:13" x14ac:dyDescent="0.35">
      <c r="C122" s="166" t="s">
        <v>10</v>
      </c>
      <c r="D122" s="68" t="s">
        <v>151</v>
      </c>
      <c r="E122" s="67" t="s">
        <v>282</v>
      </c>
      <c r="F122" s="68" t="s">
        <v>151</v>
      </c>
      <c r="G122" s="77" t="s">
        <v>123</v>
      </c>
      <c r="H122" s="174" t="s">
        <v>90</v>
      </c>
      <c r="I122" s="71" t="s">
        <v>156</v>
      </c>
      <c r="J122" s="174"/>
      <c r="K122" s="71"/>
      <c r="L122" s="68" t="s">
        <v>90</v>
      </c>
      <c r="M122" s="71" t="s">
        <v>155</v>
      </c>
    </row>
    <row r="123" spans="2:13" x14ac:dyDescent="0.35">
      <c r="C123" s="166" t="s">
        <v>11</v>
      </c>
      <c r="D123" s="169" t="s">
        <v>151</v>
      </c>
      <c r="E123" s="76" t="s">
        <v>282</v>
      </c>
      <c r="F123" s="169" t="s">
        <v>151</v>
      </c>
      <c r="G123" s="122" t="s">
        <v>123</v>
      </c>
      <c r="H123" s="169"/>
      <c r="I123" s="76"/>
      <c r="J123" s="175"/>
      <c r="K123" s="171"/>
      <c r="L123" s="169"/>
      <c r="M123" s="171"/>
    </row>
    <row r="124" spans="2:13" x14ac:dyDescent="0.35">
      <c r="C124" s="172"/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</row>
    <row r="125" spans="2:13" x14ac:dyDescent="0.35">
      <c r="B125" s="216" t="s">
        <v>601</v>
      </c>
      <c r="C125" s="62"/>
      <c r="D125" s="253" t="s">
        <v>702</v>
      </c>
      <c r="E125" s="249"/>
      <c r="F125" s="279" t="s">
        <v>703</v>
      </c>
      <c r="G125" s="280"/>
      <c r="H125" s="253" t="s">
        <v>704</v>
      </c>
      <c r="I125" s="249"/>
      <c r="J125" s="253" t="s">
        <v>705</v>
      </c>
      <c r="K125" s="249"/>
      <c r="L125" s="248" t="s">
        <v>706</v>
      </c>
      <c r="M125" s="249"/>
    </row>
    <row r="126" spans="2:13" x14ac:dyDescent="0.35">
      <c r="C126" s="166" t="s">
        <v>13</v>
      </c>
      <c r="D126" s="167"/>
      <c r="E126" s="178"/>
      <c r="F126" s="167"/>
      <c r="G126" s="75" t="s">
        <v>288</v>
      </c>
      <c r="H126" s="167"/>
      <c r="I126" s="75" t="s">
        <v>230</v>
      </c>
      <c r="J126" s="173"/>
      <c r="K126" s="75" t="s">
        <v>655</v>
      </c>
      <c r="L126" s="167"/>
      <c r="M126" s="75" t="s">
        <v>288</v>
      </c>
    </row>
    <row r="127" spans="2:13" x14ac:dyDescent="0.35">
      <c r="C127" s="166" t="s">
        <v>0</v>
      </c>
      <c r="D127" s="68"/>
      <c r="E127" s="67" t="s">
        <v>226</v>
      </c>
      <c r="F127" s="68"/>
      <c r="G127" s="67" t="s">
        <v>226</v>
      </c>
      <c r="H127" s="68"/>
      <c r="I127" s="67" t="s">
        <v>231</v>
      </c>
      <c r="J127" s="174"/>
      <c r="K127" s="67" t="s">
        <v>656</v>
      </c>
      <c r="L127" s="68"/>
      <c r="M127" s="67" t="s">
        <v>256</v>
      </c>
    </row>
    <row r="128" spans="2:13" x14ac:dyDescent="0.35">
      <c r="C128" s="166" t="s">
        <v>1</v>
      </c>
      <c r="D128" s="68" t="s">
        <v>81</v>
      </c>
      <c r="E128" s="55" t="s">
        <v>147</v>
      </c>
      <c r="F128" s="68" t="s">
        <v>90</v>
      </c>
      <c r="G128" s="55" t="s">
        <v>121</v>
      </c>
      <c r="H128" s="68"/>
      <c r="I128" s="67" t="s">
        <v>230</v>
      </c>
      <c r="J128" s="174"/>
      <c r="K128" s="67" t="s">
        <v>805</v>
      </c>
      <c r="L128" s="68" t="s">
        <v>151</v>
      </c>
      <c r="M128" s="55" t="s">
        <v>120</v>
      </c>
    </row>
    <row r="129" spans="2:13" x14ac:dyDescent="0.35">
      <c r="C129" s="166" t="s">
        <v>2</v>
      </c>
      <c r="D129" s="68" t="s">
        <v>81</v>
      </c>
      <c r="E129" s="55" t="s">
        <v>147</v>
      </c>
      <c r="F129" s="68" t="s">
        <v>90</v>
      </c>
      <c r="G129" s="55" t="s">
        <v>121</v>
      </c>
      <c r="H129" s="68" t="s">
        <v>151</v>
      </c>
      <c r="I129" s="55" t="s">
        <v>124</v>
      </c>
      <c r="J129" s="174"/>
      <c r="K129" s="67" t="s">
        <v>805</v>
      </c>
      <c r="L129" s="68" t="s">
        <v>151</v>
      </c>
      <c r="M129" s="55" t="s">
        <v>120</v>
      </c>
    </row>
    <row r="130" spans="2:13" x14ac:dyDescent="0.35">
      <c r="C130" s="166" t="s">
        <v>3</v>
      </c>
      <c r="D130" s="68" t="s">
        <v>81</v>
      </c>
      <c r="E130" s="55" t="s">
        <v>147</v>
      </c>
      <c r="F130" s="30" t="s">
        <v>151</v>
      </c>
      <c r="G130" s="55" t="s">
        <v>120</v>
      </c>
      <c r="H130" s="68" t="s">
        <v>151</v>
      </c>
      <c r="I130" s="55" t="s">
        <v>124</v>
      </c>
      <c r="J130" s="174" t="s">
        <v>525</v>
      </c>
      <c r="K130" s="55" t="s">
        <v>121</v>
      </c>
      <c r="L130" s="68" t="s">
        <v>90</v>
      </c>
      <c r="M130" s="71" t="s">
        <v>159</v>
      </c>
    </row>
    <row r="131" spans="2:13" x14ac:dyDescent="0.35">
      <c r="C131" s="166" t="s">
        <v>4</v>
      </c>
      <c r="D131" s="68" t="s">
        <v>81</v>
      </c>
      <c r="E131" s="55" t="s">
        <v>122</v>
      </c>
      <c r="F131" s="68" t="s">
        <v>81</v>
      </c>
      <c r="G131" s="67" t="s">
        <v>285</v>
      </c>
      <c r="H131" s="68" t="s">
        <v>151</v>
      </c>
      <c r="I131" s="55" t="s">
        <v>124</v>
      </c>
      <c r="J131" s="174" t="s">
        <v>525</v>
      </c>
      <c r="K131" s="67" t="s">
        <v>291</v>
      </c>
      <c r="L131" s="68" t="s">
        <v>81</v>
      </c>
      <c r="M131" s="67" t="s">
        <v>295</v>
      </c>
    </row>
    <row r="132" spans="2:13" x14ac:dyDescent="0.35">
      <c r="C132" s="166" t="s">
        <v>5</v>
      </c>
      <c r="D132" s="68" t="s">
        <v>81</v>
      </c>
      <c r="E132" s="55" t="s">
        <v>122</v>
      </c>
      <c r="F132" s="68" t="s">
        <v>81</v>
      </c>
      <c r="G132" s="67" t="s">
        <v>285</v>
      </c>
      <c r="H132" s="68" t="s">
        <v>90</v>
      </c>
      <c r="I132" s="71" t="s">
        <v>153</v>
      </c>
      <c r="J132" s="174" t="s">
        <v>525</v>
      </c>
      <c r="K132" s="67" t="s">
        <v>291</v>
      </c>
      <c r="L132" s="68" t="s">
        <v>81</v>
      </c>
      <c r="M132" s="67" t="s">
        <v>295</v>
      </c>
    </row>
    <row r="133" spans="2:13" x14ac:dyDescent="0.35">
      <c r="C133" s="166" t="s">
        <v>6</v>
      </c>
      <c r="D133" s="68"/>
      <c r="E133" s="67" t="s">
        <v>230</v>
      </c>
      <c r="F133" s="68" t="s">
        <v>151</v>
      </c>
      <c r="G133" s="71" t="s">
        <v>148</v>
      </c>
      <c r="H133" s="68"/>
      <c r="I133" s="67" t="s">
        <v>230</v>
      </c>
      <c r="J133" s="174"/>
      <c r="K133" s="67" t="s">
        <v>230</v>
      </c>
      <c r="L133" s="30" t="s">
        <v>151</v>
      </c>
      <c r="M133" s="55" t="s">
        <v>248</v>
      </c>
    </row>
    <row r="134" spans="2:13" x14ac:dyDescent="0.35">
      <c r="C134" s="166" t="s">
        <v>7</v>
      </c>
      <c r="D134" s="68"/>
      <c r="E134" s="67" t="s">
        <v>230</v>
      </c>
      <c r="F134" s="68" t="s">
        <v>151</v>
      </c>
      <c r="G134" s="71" t="s">
        <v>149</v>
      </c>
      <c r="H134" s="68"/>
      <c r="I134" s="67" t="s">
        <v>230</v>
      </c>
      <c r="J134" s="174"/>
      <c r="K134" s="67" t="s">
        <v>230</v>
      </c>
      <c r="L134" s="30" t="s">
        <v>151</v>
      </c>
      <c r="M134" s="55" t="s">
        <v>248</v>
      </c>
    </row>
    <row r="135" spans="2:13" x14ac:dyDescent="0.35">
      <c r="C135" s="166" t="s">
        <v>8</v>
      </c>
      <c r="D135" s="68"/>
      <c r="E135" s="67" t="s">
        <v>777</v>
      </c>
      <c r="F135" s="68" t="s">
        <v>261</v>
      </c>
      <c r="G135" s="71" t="s">
        <v>150</v>
      </c>
      <c r="H135" s="68" t="s">
        <v>151</v>
      </c>
      <c r="I135" s="55" t="s">
        <v>154</v>
      </c>
      <c r="J135" s="174" t="s">
        <v>90</v>
      </c>
      <c r="K135" s="71" t="s">
        <v>157</v>
      </c>
      <c r="L135" s="30"/>
      <c r="M135" s="60"/>
    </row>
    <row r="136" spans="2:13" x14ac:dyDescent="0.35">
      <c r="C136" s="166" t="s">
        <v>9</v>
      </c>
      <c r="D136" s="68" t="s">
        <v>151</v>
      </c>
      <c r="E136" s="67" t="s">
        <v>797</v>
      </c>
      <c r="F136" s="68" t="s">
        <v>151</v>
      </c>
      <c r="G136" s="77" t="s">
        <v>123</v>
      </c>
      <c r="H136" s="68" t="s">
        <v>151</v>
      </c>
      <c r="I136" s="55" t="s">
        <v>154</v>
      </c>
      <c r="J136" s="174" t="s">
        <v>90</v>
      </c>
      <c r="K136" s="71" t="s">
        <v>158</v>
      </c>
      <c r="L136" s="68" t="s">
        <v>90</v>
      </c>
      <c r="M136" s="71" t="s">
        <v>162</v>
      </c>
    </row>
    <row r="137" spans="2:13" x14ac:dyDescent="0.35">
      <c r="C137" s="166" t="s">
        <v>10</v>
      </c>
      <c r="D137" s="68" t="s">
        <v>151</v>
      </c>
      <c r="E137" s="67" t="s">
        <v>280</v>
      </c>
      <c r="F137" s="68" t="s">
        <v>151</v>
      </c>
      <c r="G137" s="77" t="s">
        <v>123</v>
      </c>
      <c r="H137" s="174" t="s">
        <v>90</v>
      </c>
      <c r="I137" s="71" t="s">
        <v>156</v>
      </c>
      <c r="J137" s="174"/>
      <c r="K137" s="71"/>
      <c r="L137" s="68" t="s">
        <v>90</v>
      </c>
      <c r="M137" s="71" t="s">
        <v>155</v>
      </c>
    </row>
    <row r="138" spans="2:13" x14ac:dyDescent="0.35">
      <c r="C138" s="166" t="s">
        <v>11</v>
      </c>
      <c r="D138" s="169" t="s">
        <v>151</v>
      </c>
      <c r="E138" s="76" t="s">
        <v>280</v>
      </c>
      <c r="F138" s="169" t="s">
        <v>151</v>
      </c>
      <c r="G138" s="122" t="s">
        <v>123</v>
      </c>
      <c r="H138" s="169"/>
      <c r="I138" s="76"/>
      <c r="J138" s="175"/>
      <c r="K138" s="171"/>
      <c r="L138" s="169"/>
      <c r="M138" s="171"/>
    </row>
    <row r="139" spans="2:13" x14ac:dyDescent="0.35">
      <c r="C139" s="172"/>
      <c r="E139" s="244" t="s">
        <v>766</v>
      </c>
      <c r="F139" s="172"/>
      <c r="G139" s="172"/>
      <c r="H139" s="172"/>
      <c r="I139" s="172"/>
      <c r="J139" s="172"/>
      <c r="K139" s="172"/>
      <c r="L139" s="172"/>
      <c r="M139" s="172"/>
    </row>
    <row r="140" spans="2:13" x14ac:dyDescent="0.35">
      <c r="B140" s="216" t="s">
        <v>602</v>
      </c>
      <c r="C140" s="62"/>
      <c r="D140" s="253" t="s">
        <v>707</v>
      </c>
      <c r="E140" s="249"/>
      <c r="F140" s="253" t="s">
        <v>708</v>
      </c>
      <c r="G140" s="249"/>
      <c r="H140" s="253" t="s">
        <v>709</v>
      </c>
      <c r="I140" s="249"/>
      <c r="J140" s="253" t="s">
        <v>710</v>
      </c>
      <c r="K140" s="249"/>
      <c r="L140" s="248" t="s">
        <v>711</v>
      </c>
      <c r="M140" s="249"/>
    </row>
    <row r="141" spans="2:13" x14ac:dyDescent="0.35">
      <c r="C141" s="166" t="s">
        <v>13</v>
      </c>
      <c r="D141" s="167"/>
      <c r="E141" s="178"/>
      <c r="F141" s="167"/>
      <c r="G141" s="75" t="s">
        <v>288</v>
      </c>
      <c r="H141" s="167"/>
      <c r="I141" s="75" t="s">
        <v>232</v>
      </c>
      <c r="J141" s="173"/>
      <c r="K141" s="75" t="s">
        <v>658</v>
      </c>
      <c r="L141" s="167"/>
      <c r="M141" s="75" t="s">
        <v>288</v>
      </c>
    </row>
    <row r="142" spans="2:13" x14ac:dyDescent="0.35">
      <c r="C142" s="166" t="s">
        <v>0</v>
      </c>
      <c r="D142" s="68"/>
      <c r="E142" s="67" t="s">
        <v>227</v>
      </c>
      <c r="F142" s="68"/>
      <c r="G142" s="67" t="s">
        <v>227</v>
      </c>
      <c r="H142" s="68"/>
      <c r="I142" s="67" t="s">
        <v>233</v>
      </c>
      <c r="J142" s="174"/>
      <c r="K142" s="67" t="s">
        <v>657</v>
      </c>
      <c r="L142" s="68"/>
      <c r="M142" s="67" t="s">
        <v>257</v>
      </c>
    </row>
    <row r="143" spans="2:13" x14ac:dyDescent="0.35">
      <c r="C143" s="166" t="s">
        <v>1</v>
      </c>
      <c r="D143" s="68" t="s">
        <v>81</v>
      </c>
      <c r="E143" s="55" t="s">
        <v>147</v>
      </c>
      <c r="F143" s="68" t="s">
        <v>90</v>
      </c>
      <c r="G143" s="55" t="s">
        <v>121</v>
      </c>
      <c r="H143" s="68"/>
      <c r="I143" s="67" t="s">
        <v>232</v>
      </c>
      <c r="J143" s="174"/>
      <c r="K143" s="67" t="s">
        <v>800</v>
      </c>
      <c r="L143" s="68" t="s">
        <v>151</v>
      </c>
      <c r="M143" s="55" t="s">
        <v>120</v>
      </c>
    </row>
    <row r="144" spans="2:13" x14ac:dyDescent="0.35">
      <c r="C144" s="166" t="s">
        <v>2</v>
      </c>
      <c r="D144" s="68" t="s">
        <v>81</v>
      </c>
      <c r="E144" s="55" t="s">
        <v>147</v>
      </c>
      <c r="F144" s="68" t="s">
        <v>90</v>
      </c>
      <c r="G144" s="55" t="s">
        <v>121</v>
      </c>
      <c r="H144" s="68" t="s">
        <v>151</v>
      </c>
      <c r="I144" s="55" t="s">
        <v>124</v>
      </c>
      <c r="J144" s="174"/>
      <c r="K144" s="67" t="s">
        <v>799</v>
      </c>
      <c r="L144" s="68" t="s">
        <v>151</v>
      </c>
      <c r="M144" s="55" t="s">
        <v>120</v>
      </c>
    </row>
    <row r="145" spans="2:13" x14ac:dyDescent="0.35">
      <c r="C145" s="166" t="s">
        <v>3</v>
      </c>
      <c r="D145" s="68" t="s">
        <v>81</v>
      </c>
      <c r="E145" s="55" t="s">
        <v>147</v>
      </c>
      <c r="F145" s="30" t="s">
        <v>151</v>
      </c>
      <c r="G145" s="55" t="s">
        <v>120</v>
      </c>
      <c r="H145" s="68" t="s">
        <v>151</v>
      </c>
      <c r="I145" s="55" t="s">
        <v>124</v>
      </c>
      <c r="J145" s="174" t="s">
        <v>525</v>
      </c>
      <c r="K145" s="55" t="s">
        <v>121</v>
      </c>
      <c r="L145" s="68" t="s">
        <v>90</v>
      </c>
      <c r="M145" s="71" t="s">
        <v>159</v>
      </c>
    </row>
    <row r="146" spans="2:13" x14ac:dyDescent="0.35">
      <c r="C146" s="166" t="s">
        <v>4</v>
      </c>
      <c r="D146" s="68" t="s">
        <v>81</v>
      </c>
      <c r="E146" s="55" t="s">
        <v>122</v>
      </c>
      <c r="F146" s="30" t="s">
        <v>81</v>
      </c>
      <c r="G146" s="67" t="s">
        <v>285</v>
      </c>
      <c r="H146" s="68" t="s">
        <v>151</v>
      </c>
      <c r="I146" s="55" t="s">
        <v>124</v>
      </c>
      <c r="J146" s="174" t="s">
        <v>525</v>
      </c>
      <c r="K146" s="67" t="s">
        <v>291</v>
      </c>
      <c r="L146" s="68" t="s">
        <v>81</v>
      </c>
      <c r="M146" s="67" t="s">
        <v>295</v>
      </c>
    </row>
    <row r="147" spans="2:13" x14ac:dyDescent="0.35">
      <c r="C147" s="166" t="s">
        <v>5</v>
      </c>
      <c r="D147" s="68" t="s">
        <v>81</v>
      </c>
      <c r="E147" s="55" t="s">
        <v>122</v>
      </c>
      <c r="F147" s="68" t="s">
        <v>81</v>
      </c>
      <c r="G147" s="67" t="s">
        <v>285</v>
      </c>
      <c r="H147" s="68" t="s">
        <v>90</v>
      </c>
      <c r="I147" s="71" t="s">
        <v>153</v>
      </c>
      <c r="J147" s="174" t="s">
        <v>525</v>
      </c>
      <c r="K147" s="67" t="s">
        <v>291</v>
      </c>
      <c r="L147" s="68" t="s">
        <v>81</v>
      </c>
      <c r="M147" s="67" t="s">
        <v>295</v>
      </c>
    </row>
    <row r="148" spans="2:13" x14ac:dyDescent="0.35">
      <c r="C148" s="166" t="s">
        <v>6</v>
      </c>
      <c r="D148" s="68"/>
      <c r="E148" s="67" t="s">
        <v>232</v>
      </c>
      <c r="F148" s="68" t="s">
        <v>151</v>
      </c>
      <c r="G148" s="71" t="s">
        <v>148</v>
      </c>
      <c r="H148" s="68"/>
      <c r="I148" s="67" t="s">
        <v>232</v>
      </c>
      <c r="J148" s="174"/>
      <c r="K148" s="67" t="s">
        <v>232</v>
      </c>
      <c r="L148" s="30" t="s">
        <v>151</v>
      </c>
      <c r="M148" s="55" t="s">
        <v>248</v>
      </c>
    </row>
    <row r="149" spans="2:13" x14ac:dyDescent="0.35">
      <c r="C149" s="166" t="s">
        <v>7</v>
      </c>
      <c r="D149" s="68"/>
      <c r="E149" s="67" t="s">
        <v>232</v>
      </c>
      <c r="F149" s="68" t="s">
        <v>151</v>
      </c>
      <c r="G149" s="71" t="s">
        <v>149</v>
      </c>
      <c r="H149" s="68"/>
      <c r="I149" s="67" t="s">
        <v>232</v>
      </c>
      <c r="J149" s="174"/>
      <c r="K149" s="67" t="s">
        <v>232</v>
      </c>
      <c r="L149" s="30" t="s">
        <v>151</v>
      </c>
      <c r="M149" s="55" t="s">
        <v>248</v>
      </c>
    </row>
    <row r="150" spans="2:13" x14ac:dyDescent="0.35">
      <c r="C150" s="166" t="s">
        <v>8</v>
      </c>
      <c r="D150" s="68"/>
      <c r="E150" s="67" t="s">
        <v>798</v>
      </c>
      <c r="F150" s="68" t="s">
        <v>261</v>
      </c>
      <c r="G150" s="71" t="s">
        <v>150</v>
      </c>
      <c r="H150" s="68" t="s">
        <v>151</v>
      </c>
      <c r="I150" s="55" t="s">
        <v>154</v>
      </c>
      <c r="J150" s="174" t="s">
        <v>90</v>
      </c>
      <c r="K150" s="71" t="s">
        <v>157</v>
      </c>
      <c r="L150" s="30"/>
      <c r="M150" s="60"/>
    </row>
    <row r="151" spans="2:13" x14ac:dyDescent="0.35">
      <c r="C151" s="166" t="s">
        <v>9</v>
      </c>
      <c r="D151" s="68" t="s">
        <v>151</v>
      </c>
      <c r="E151" s="67" t="s">
        <v>790</v>
      </c>
      <c r="F151" s="68" t="s">
        <v>151</v>
      </c>
      <c r="G151" s="77" t="s">
        <v>123</v>
      </c>
      <c r="H151" s="68" t="s">
        <v>151</v>
      </c>
      <c r="I151" s="55" t="s">
        <v>154</v>
      </c>
      <c r="J151" s="174" t="s">
        <v>90</v>
      </c>
      <c r="K151" s="71" t="s">
        <v>158</v>
      </c>
      <c r="L151" s="68" t="s">
        <v>90</v>
      </c>
      <c r="M151" s="71" t="s">
        <v>162</v>
      </c>
    </row>
    <row r="152" spans="2:13" x14ac:dyDescent="0.35">
      <c r="C152" s="166" t="s">
        <v>10</v>
      </c>
      <c r="D152" s="68" t="s">
        <v>151</v>
      </c>
      <c r="E152" s="67" t="s">
        <v>279</v>
      </c>
      <c r="F152" s="68" t="s">
        <v>151</v>
      </c>
      <c r="G152" s="77" t="s">
        <v>123</v>
      </c>
      <c r="H152" s="174" t="s">
        <v>90</v>
      </c>
      <c r="I152" s="71" t="s">
        <v>156</v>
      </c>
      <c r="J152" s="174"/>
      <c r="K152" s="71"/>
      <c r="L152" s="68" t="s">
        <v>90</v>
      </c>
      <c r="M152" s="71" t="s">
        <v>155</v>
      </c>
    </row>
    <row r="153" spans="2:13" x14ac:dyDescent="0.35">
      <c r="C153" s="166" t="s">
        <v>11</v>
      </c>
      <c r="D153" s="169" t="s">
        <v>151</v>
      </c>
      <c r="E153" s="76" t="s">
        <v>279</v>
      </c>
      <c r="F153" s="169" t="s">
        <v>151</v>
      </c>
      <c r="G153" s="122" t="s">
        <v>123</v>
      </c>
      <c r="H153" s="169"/>
      <c r="I153" s="76"/>
      <c r="J153" s="175"/>
      <c r="K153" s="171"/>
      <c r="L153" s="169"/>
      <c r="M153" s="171"/>
    </row>
    <row r="154" spans="2:13" x14ac:dyDescent="0.35">
      <c r="B154" s="216" t="s">
        <v>607</v>
      </c>
      <c r="C154" s="172"/>
      <c r="D154" s="172"/>
      <c r="E154" s="172"/>
      <c r="F154" s="172"/>
      <c r="G154" s="172"/>
      <c r="H154" s="172"/>
      <c r="I154" s="172"/>
      <c r="J154" s="172"/>
      <c r="K154" s="172"/>
      <c r="L154" s="172"/>
      <c r="M154" s="172"/>
    </row>
    <row r="155" spans="2:13" x14ac:dyDescent="0.35">
      <c r="B155" s="216" t="s">
        <v>603</v>
      </c>
      <c r="C155" s="62"/>
      <c r="D155" s="270" t="s">
        <v>712</v>
      </c>
      <c r="E155" s="271"/>
      <c r="F155" s="253" t="s">
        <v>713</v>
      </c>
      <c r="G155" s="249"/>
      <c r="H155" s="253" t="s">
        <v>714</v>
      </c>
      <c r="I155" s="249"/>
      <c r="J155" s="253" t="s">
        <v>715</v>
      </c>
      <c r="K155" s="249"/>
      <c r="L155" s="248" t="s">
        <v>716</v>
      </c>
      <c r="M155" s="249"/>
    </row>
    <row r="156" spans="2:13" x14ac:dyDescent="0.35">
      <c r="C156" s="166" t="s">
        <v>13</v>
      </c>
      <c r="D156" s="167"/>
      <c r="E156" s="178"/>
      <c r="F156" s="167"/>
      <c r="G156" s="75" t="s">
        <v>290</v>
      </c>
      <c r="H156" s="167"/>
      <c r="I156" s="75" t="s">
        <v>235</v>
      </c>
      <c r="J156" s="173"/>
      <c r="K156" s="75" t="s">
        <v>802</v>
      </c>
      <c r="L156" s="167"/>
      <c r="M156" s="75" t="s">
        <v>290</v>
      </c>
    </row>
    <row r="157" spans="2:13" x14ac:dyDescent="0.35">
      <c r="C157" s="166" t="s">
        <v>0</v>
      </c>
      <c r="D157" s="68"/>
      <c r="E157" s="67" t="s">
        <v>234</v>
      </c>
      <c r="F157" s="68"/>
      <c r="G157" s="67" t="s">
        <v>234</v>
      </c>
      <c r="H157" s="68"/>
      <c r="I157" s="67" t="s">
        <v>236</v>
      </c>
      <c r="J157" s="174"/>
      <c r="K157" s="67" t="s">
        <v>801</v>
      </c>
      <c r="L157" s="68"/>
      <c r="M157" s="67" t="s">
        <v>258</v>
      </c>
    </row>
    <row r="158" spans="2:13" x14ac:dyDescent="0.35">
      <c r="C158" s="166" t="s">
        <v>1</v>
      </c>
      <c r="D158" s="68" t="s">
        <v>81</v>
      </c>
      <c r="E158" s="55" t="s">
        <v>147</v>
      </c>
      <c r="F158" s="68" t="s">
        <v>90</v>
      </c>
      <c r="G158" s="55" t="s">
        <v>121</v>
      </c>
      <c r="H158" s="68"/>
      <c r="I158" s="67" t="s">
        <v>235</v>
      </c>
      <c r="J158" s="174"/>
      <c r="K158" s="67" t="s">
        <v>804</v>
      </c>
      <c r="L158" s="68" t="s">
        <v>151</v>
      </c>
      <c r="M158" s="55" t="s">
        <v>120</v>
      </c>
    </row>
    <row r="159" spans="2:13" x14ac:dyDescent="0.35">
      <c r="C159" s="166" t="s">
        <v>2</v>
      </c>
      <c r="D159" s="68" t="s">
        <v>81</v>
      </c>
      <c r="E159" s="55" t="s">
        <v>147</v>
      </c>
      <c r="F159" s="68" t="s">
        <v>90</v>
      </c>
      <c r="G159" s="55" t="s">
        <v>121</v>
      </c>
      <c r="H159" s="68" t="s">
        <v>151</v>
      </c>
      <c r="I159" s="55" t="s">
        <v>124</v>
      </c>
      <c r="J159" s="174"/>
      <c r="K159" s="67" t="s">
        <v>804</v>
      </c>
      <c r="L159" s="68" t="s">
        <v>151</v>
      </c>
      <c r="M159" s="55" t="s">
        <v>120</v>
      </c>
    </row>
    <row r="160" spans="2:13" x14ac:dyDescent="0.35">
      <c r="C160" s="166" t="s">
        <v>3</v>
      </c>
      <c r="D160" s="68" t="s">
        <v>81</v>
      </c>
      <c r="E160" s="55" t="s">
        <v>147</v>
      </c>
      <c r="F160" s="30" t="s">
        <v>151</v>
      </c>
      <c r="G160" s="55" t="s">
        <v>120</v>
      </c>
      <c r="H160" s="68" t="s">
        <v>151</v>
      </c>
      <c r="I160" s="55" t="s">
        <v>124</v>
      </c>
      <c r="J160" s="174" t="s">
        <v>525</v>
      </c>
      <c r="K160" s="55" t="s">
        <v>121</v>
      </c>
      <c r="L160" s="68" t="s">
        <v>90</v>
      </c>
      <c r="M160" s="71" t="s">
        <v>159</v>
      </c>
    </row>
    <row r="161" spans="2:13" x14ac:dyDescent="0.35">
      <c r="C161" s="166" t="s">
        <v>4</v>
      </c>
      <c r="D161" s="68" t="s">
        <v>81</v>
      </c>
      <c r="E161" s="55" t="s">
        <v>122</v>
      </c>
      <c r="F161" s="30" t="s">
        <v>81</v>
      </c>
      <c r="G161" s="67" t="s">
        <v>285</v>
      </c>
      <c r="H161" s="68" t="s">
        <v>151</v>
      </c>
      <c r="I161" s="55" t="s">
        <v>124</v>
      </c>
      <c r="J161" s="174" t="s">
        <v>525</v>
      </c>
      <c r="K161" s="67" t="s">
        <v>291</v>
      </c>
      <c r="L161" s="68" t="s">
        <v>81</v>
      </c>
      <c r="M161" s="67" t="s">
        <v>295</v>
      </c>
    </row>
    <row r="162" spans="2:13" x14ac:dyDescent="0.35">
      <c r="C162" s="166" t="s">
        <v>5</v>
      </c>
      <c r="D162" s="68" t="s">
        <v>81</v>
      </c>
      <c r="E162" s="55" t="s">
        <v>122</v>
      </c>
      <c r="F162" s="68" t="s">
        <v>81</v>
      </c>
      <c r="G162" s="67" t="s">
        <v>285</v>
      </c>
      <c r="H162" s="68" t="s">
        <v>90</v>
      </c>
      <c r="I162" s="71" t="s">
        <v>153</v>
      </c>
      <c r="J162" s="174" t="s">
        <v>525</v>
      </c>
      <c r="K162" s="67" t="s">
        <v>291</v>
      </c>
      <c r="L162" s="68" t="s">
        <v>81</v>
      </c>
      <c r="M162" s="67" t="s">
        <v>295</v>
      </c>
    </row>
    <row r="163" spans="2:13" x14ac:dyDescent="0.35">
      <c r="C163" s="166" t="s">
        <v>6</v>
      </c>
      <c r="D163" s="68"/>
      <c r="E163" s="67" t="s">
        <v>235</v>
      </c>
      <c r="F163" s="68" t="s">
        <v>151</v>
      </c>
      <c r="G163" s="71" t="s">
        <v>148</v>
      </c>
      <c r="H163" s="68"/>
      <c r="I163" s="67" t="s">
        <v>235</v>
      </c>
      <c r="J163" s="174"/>
      <c r="K163" s="67" t="s">
        <v>235</v>
      </c>
      <c r="L163" s="30" t="s">
        <v>151</v>
      </c>
      <c r="M163" s="55" t="s">
        <v>248</v>
      </c>
    </row>
    <row r="164" spans="2:13" x14ac:dyDescent="0.35">
      <c r="C164" s="166" t="s">
        <v>7</v>
      </c>
      <c r="D164" s="68"/>
      <c r="E164" s="67" t="s">
        <v>235</v>
      </c>
      <c r="F164" s="68" t="s">
        <v>151</v>
      </c>
      <c r="G164" s="71" t="s">
        <v>149</v>
      </c>
      <c r="H164" s="68"/>
      <c r="I164" s="67" t="s">
        <v>235</v>
      </c>
      <c r="J164" s="174"/>
      <c r="K164" s="67" t="s">
        <v>235</v>
      </c>
      <c r="L164" s="30" t="s">
        <v>151</v>
      </c>
      <c r="M164" s="55" t="s">
        <v>248</v>
      </c>
    </row>
    <row r="165" spans="2:13" x14ac:dyDescent="0.35">
      <c r="C165" s="166" t="s">
        <v>8</v>
      </c>
      <c r="D165" s="68"/>
      <c r="E165" s="67" t="s">
        <v>798</v>
      </c>
      <c r="F165" s="68" t="s">
        <v>261</v>
      </c>
      <c r="G165" s="71" t="s">
        <v>150</v>
      </c>
      <c r="H165" s="68" t="s">
        <v>151</v>
      </c>
      <c r="I165" s="55" t="s">
        <v>154</v>
      </c>
      <c r="J165" s="174" t="s">
        <v>90</v>
      </c>
      <c r="K165" s="71" t="s">
        <v>157</v>
      </c>
      <c r="L165" s="30"/>
      <c r="M165" s="60"/>
    </row>
    <row r="166" spans="2:13" x14ac:dyDescent="0.35">
      <c r="C166" s="166" t="s">
        <v>9</v>
      </c>
      <c r="D166" s="68" t="s">
        <v>151</v>
      </c>
      <c r="E166" s="67" t="s">
        <v>803</v>
      </c>
      <c r="F166" s="68" t="s">
        <v>151</v>
      </c>
      <c r="G166" s="77" t="s">
        <v>123</v>
      </c>
      <c r="H166" s="68" t="s">
        <v>151</v>
      </c>
      <c r="I166" s="55" t="s">
        <v>154</v>
      </c>
      <c r="J166" s="174" t="s">
        <v>90</v>
      </c>
      <c r="K166" s="71" t="s">
        <v>158</v>
      </c>
      <c r="L166" s="68" t="s">
        <v>90</v>
      </c>
      <c r="M166" s="71" t="s">
        <v>162</v>
      </c>
    </row>
    <row r="167" spans="2:13" x14ac:dyDescent="0.35">
      <c r="C167" s="166" t="s">
        <v>10</v>
      </c>
      <c r="D167" s="68" t="s">
        <v>151</v>
      </c>
      <c r="E167" s="67" t="s">
        <v>283</v>
      </c>
      <c r="F167" s="68" t="s">
        <v>151</v>
      </c>
      <c r="G167" s="77" t="s">
        <v>123</v>
      </c>
      <c r="H167" s="174" t="s">
        <v>90</v>
      </c>
      <c r="I167" s="71" t="s">
        <v>156</v>
      </c>
      <c r="J167" s="174"/>
      <c r="K167" s="71"/>
      <c r="L167" s="68" t="s">
        <v>90</v>
      </c>
      <c r="M167" s="71" t="s">
        <v>155</v>
      </c>
    </row>
    <row r="168" spans="2:13" x14ac:dyDescent="0.35">
      <c r="C168" s="166" t="s">
        <v>11</v>
      </c>
      <c r="D168" s="169" t="s">
        <v>151</v>
      </c>
      <c r="E168" s="76" t="s">
        <v>283</v>
      </c>
      <c r="F168" s="169" t="s">
        <v>151</v>
      </c>
      <c r="G168" s="122" t="s">
        <v>123</v>
      </c>
      <c r="H168" s="169"/>
      <c r="I168" s="76"/>
      <c r="J168" s="175"/>
      <c r="K168" s="171"/>
      <c r="L168" s="169"/>
      <c r="M168" s="171"/>
    </row>
    <row r="169" spans="2:13" x14ac:dyDescent="0.35">
      <c r="C169" s="172"/>
      <c r="D169" s="172"/>
      <c r="E169" s="172"/>
      <c r="F169" s="172"/>
      <c r="G169" s="172"/>
      <c r="H169" s="172"/>
      <c r="I169" s="172"/>
      <c r="J169" s="172"/>
      <c r="K169" s="172"/>
      <c r="L169" s="172"/>
      <c r="M169" s="172"/>
    </row>
    <row r="170" spans="2:13" x14ac:dyDescent="0.35">
      <c r="B170" s="216" t="s">
        <v>604</v>
      </c>
      <c r="C170" s="62"/>
      <c r="D170" s="253" t="s">
        <v>717</v>
      </c>
      <c r="E170" s="249"/>
      <c r="F170" s="270" t="s">
        <v>732</v>
      </c>
      <c r="G170" s="271"/>
      <c r="H170" s="253" t="s">
        <v>718</v>
      </c>
      <c r="I170" s="249"/>
      <c r="J170" s="253" t="s">
        <v>719</v>
      </c>
      <c r="K170" s="249"/>
      <c r="L170" s="248" t="s">
        <v>720</v>
      </c>
      <c r="M170" s="249"/>
    </row>
    <row r="171" spans="2:13" x14ac:dyDescent="0.35">
      <c r="C171" s="166" t="s">
        <v>13</v>
      </c>
      <c r="D171" s="167"/>
      <c r="E171" s="178"/>
      <c r="F171" s="167"/>
      <c r="G171" s="75" t="s">
        <v>290</v>
      </c>
      <c r="H171" s="167"/>
      <c r="I171" s="75" t="s">
        <v>238</v>
      </c>
      <c r="J171" s="173"/>
      <c r="K171" s="75" t="s">
        <v>294</v>
      </c>
      <c r="L171" s="167"/>
      <c r="M171" s="75" t="s">
        <v>290</v>
      </c>
    </row>
    <row r="172" spans="2:13" x14ac:dyDescent="0.35">
      <c r="C172" s="166" t="s">
        <v>0</v>
      </c>
      <c r="D172" s="68"/>
      <c r="E172" s="67" t="s">
        <v>237</v>
      </c>
      <c r="F172" s="68"/>
      <c r="G172" s="67" t="s">
        <v>237</v>
      </c>
      <c r="H172" s="68"/>
      <c r="I172" s="67" t="s">
        <v>239</v>
      </c>
      <c r="J172" s="174"/>
      <c r="K172" s="67" t="s">
        <v>293</v>
      </c>
      <c r="L172" s="68"/>
      <c r="M172" s="67" t="s">
        <v>259</v>
      </c>
    </row>
    <row r="173" spans="2:13" x14ac:dyDescent="0.35">
      <c r="C173" s="166" t="s">
        <v>1</v>
      </c>
      <c r="D173" s="68" t="s">
        <v>81</v>
      </c>
      <c r="E173" s="55" t="s">
        <v>147</v>
      </c>
      <c r="F173" s="68" t="s">
        <v>90</v>
      </c>
      <c r="G173" s="55" t="s">
        <v>121</v>
      </c>
      <c r="H173" s="68"/>
      <c r="I173" s="67" t="s">
        <v>238</v>
      </c>
      <c r="J173" s="174"/>
      <c r="K173" s="67" t="s">
        <v>659</v>
      </c>
      <c r="L173" s="68" t="s">
        <v>151</v>
      </c>
      <c r="M173" s="55" t="s">
        <v>120</v>
      </c>
    </row>
    <row r="174" spans="2:13" x14ac:dyDescent="0.35">
      <c r="C174" s="166" t="s">
        <v>2</v>
      </c>
      <c r="D174" s="68" t="s">
        <v>81</v>
      </c>
      <c r="E174" s="55" t="s">
        <v>147</v>
      </c>
      <c r="F174" s="68" t="s">
        <v>90</v>
      </c>
      <c r="G174" s="55" t="s">
        <v>121</v>
      </c>
      <c r="H174" s="68" t="s">
        <v>151</v>
      </c>
      <c r="I174" s="55" t="s">
        <v>124</v>
      </c>
      <c r="J174" s="174"/>
      <c r="K174" s="67" t="s">
        <v>659</v>
      </c>
      <c r="L174" s="68" t="s">
        <v>151</v>
      </c>
      <c r="M174" s="55" t="s">
        <v>120</v>
      </c>
    </row>
    <row r="175" spans="2:13" x14ac:dyDescent="0.35">
      <c r="C175" s="166" t="s">
        <v>3</v>
      </c>
      <c r="D175" s="68" t="s">
        <v>81</v>
      </c>
      <c r="E175" s="55" t="s">
        <v>147</v>
      </c>
      <c r="F175" s="68" t="s">
        <v>151</v>
      </c>
      <c r="G175" s="55" t="s">
        <v>120</v>
      </c>
      <c r="H175" s="68" t="s">
        <v>151</v>
      </c>
      <c r="I175" s="55" t="s">
        <v>124</v>
      </c>
      <c r="J175" s="174" t="s">
        <v>525</v>
      </c>
      <c r="K175" s="55" t="s">
        <v>121</v>
      </c>
      <c r="L175" s="68" t="s">
        <v>90</v>
      </c>
      <c r="M175" s="71" t="s">
        <v>159</v>
      </c>
    </row>
    <row r="176" spans="2:13" x14ac:dyDescent="0.35">
      <c r="C176" s="166" t="s">
        <v>4</v>
      </c>
      <c r="D176" s="68" t="s">
        <v>81</v>
      </c>
      <c r="E176" s="55" t="s">
        <v>122</v>
      </c>
      <c r="F176" s="68" t="s">
        <v>81</v>
      </c>
      <c r="G176" s="67" t="s">
        <v>285</v>
      </c>
      <c r="H176" s="68" t="s">
        <v>151</v>
      </c>
      <c r="I176" s="55" t="s">
        <v>124</v>
      </c>
      <c r="J176" s="174" t="s">
        <v>525</v>
      </c>
      <c r="K176" s="67" t="s">
        <v>291</v>
      </c>
      <c r="L176" s="68" t="s">
        <v>81</v>
      </c>
      <c r="M176" s="67" t="s">
        <v>295</v>
      </c>
    </row>
    <row r="177" spans="2:13" x14ac:dyDescent="0.35">
      <c r="C177" s="166" t="s">
        <v>5</v>
      </c>
      <c r="D177" s="68" t="s">
        <v>81</v>
      </c>
      <c r="E177" s="55" t="s">
        <v>122</v>
      </c>
      <c r="F177" s="68" t="s">
        <v>81</v>
      </c>
      <c r="G177" s="67" t="s">
        <v>285</v>
      </c>
      <c r="H177" s="68" t="s">
        <v>90</v>
      </c>
      <c r="I177" s="71" t="s">
        <v>153</v>
      </c>
      <c r="J177" s="174" t="s">
        <v>525</v>
      </c>
      <c r="K177" s="67" t="s">
        <v>291</v>
      </c>
      <c r="L177" s="68" t="s">
        <v>81</v>
      </c>
      <c r="M177" s="67" t="s">
        <v>295</v>
      </c>
    </row>
    <row r="178" spans="2:13" x14ac:dyDescent="0.35">
      <c r="C178" s="166" t="s">
        <v>6</v>
      </c>
      <c r="D178" s="68"/>
      <c r="E178" s="67" t="s">
        <v>238</v>
      </c>
      <c r="F178" s="68" t="s">
        <v>151</v>
      </c>
      <c r="G178" s="71" t="s">
        <v>148</v>
      </c>
      <c r="H178" s="68"/>
      <c r="I178" s="67" t="s">
        <v>238</v>
      </c>
      <c r="J178" s="174"/>
      <c r="K178" s="67" t="s">
        <v>238</v>
      </c>
      <c r="L178" s="30" t="s">
        <v>151</v>
      </c>
      <c r="M178" s="55" t="s">
        <v>248</v>
      </c>
    </row>
    <row r="179" spans="2:13" x14ac:dyDescent="0.35">
      <c r="C179" s="166" t="s">
        <v>7</v>
      </c>
      <c r="D179" s="68"/>
      <c r="E179" s="67" t="s">
        <v>238</v>
      </c>
      <c r="F179" s="68" t="s">
        <v>151</v>
      </c>
      <c r="G179" s="71" t="s">
        <v>149</v>
      </c>
      <c r="H179" s="68"/>
      <c r="I179" s="67" t="s">
        <v>238</v>
      </c>
      <c r="J179" s="174"/>
      <c r="K179" s="67" t="s">
        <v>238</v>
      </c>
      <c r="L179" s="30" t="s">
        <v>151</v>
      </c>
      <c r="M179" s="55" t="s">
        <v>248</v>
      </c>
    </row>
    <row r="180" spans="2:13" x14ac:dyDescent="0.35">
      <c r="C180" s="166" t="s">
        <v>8</v>
      </c>
      <c r="D180" s="68"/>
      <c r="E180" s="67" t="s">
        <v>736</v>
      </c>
      <c r="F180" s="68" t="s">
        <v>261</v>
      </c>
      <c r="G180" s="71" t="s">
        <v>150</v>
      </c>
      <c r="H180" s="68" t="s">
        <v>151</v>
      </c>
      <c r="I180" s="55" t="s">
        <v>154</v>
      </c>
      <c r="J180" s="174" t="s">
        <v>90</v>
      </c>
      <c r="K180" s="71" t="s">
        <v>157</v>
      </c>
      <c r="L180" s="30"/>
      <c r="M180" s="60"/>
    </row>
    <row r="181" spans="2:13" x14ac:dyDescent="0.35">
      <c r="C181" s="166" t="s">
        <v>9</v>
      </c>
      <c r="D181" s="68" t="s">
        <v>151</v>
      </c>
      <c r="E181" s="67" t="s">
        <v>737</v>
      </c>
      <c r="F181" s="68" t="s">
        <v>151</v>
      </c>
      <c r="G181" s="77" t="s">
        <v>123</v>
      </c>
      <c r="H181" s="68" t="s">
        <v>151</v>
      </c>
      <c r="I181" s="55" t="s">
        <v>154</v>
      </c>
      <c r="J181" s="174" t="s">
        <v>90</v>
      </c>
      <c r="K181" s="71" t="s">
        <v>158</v>
      </c>
      <c r="L181" s="68" t="s">
        <v>90</v>
      </c>
      <c r="M181" s="71" t="s">
        <v>162</v>
      </c>
    </row>
    <row r="182" spans="2:13" x14ac:dyDescent="0.35">
      <c r="C182" s="166" t="s">
        <v>10</v>
      </c>
      <c r="D182" s="68" t="s">
        <v>151</v>
      </c>
      <c r="E182" s="67" t="s">
        <v>281</v>
      </c>
      <c r="F182" s="68" t="s">
        <v>151</v>
      </c>
      <c r="G182" s="77" t="s">
        <v>123</v>
      </c>
      <c r="H182" s="174" t="s">
        <v>90</v>
      </c>
      <c r="I182" s="71" t="s">
        <v>156</v>
      </c>
      <c r="J182" s="174"/>
      <c r="K182" s="71"/>
      <c r="L182" s="68" t="s">
        <v>90</v>
      </c>
      <c r="M182" s="71" t="s">
        <v>155</v>
      </c>
    </row>
    <row r="183" spans="2:13" x14ac:dyDescent="0.35">
      <c r="C183" s="166" t="s">
        <v>11</v>
      </c>
      <c r="D183" s="169" t="s">
        <v>151</v>
      </c>
      <c r="E183" s="76" t="s">
        <v>281</v>
      </c>
      <c r="F183" s="169" t="s">
        <v>151</v>
      </c>
      <c r="G183" s="122" t="s">
        <v>123</v>
      </c>
      <c r="H183" s="169"/>
      <c r="I183" s="76"/>
      <c r="J183" s="175"/>
      <c r="K183" s="171"/>
      <c r="L183" s="169"/>
      <c r="M183" s="171"/>
    </row>
    <row r="184" spans="2:13" x14ac:dyDescent="0.35">
      <c r="C184" s="172"/>
      <c r="D184" s="172"/>
      <c r="E184" s="172"/>
      <c r="F184" s="172"/>
      <c r="G184" s="172"/>
      <c r="H184" s="172"/>
      <c r="I184" s="172"/>
      <c r="J184" s="172"/>
      <c r="K184" s="172"/>
      <c r="L184" s="172"/>
      <c r="M184" s="172"/>
    </row>
    <row r="185" spans="2:13" x14ac:dyDescent="0.35">
      <c r="B185" s="216" t="s">
        <v>605</v>
      </c>
      <c r="C185" s="62"/>
      <c r="D185" s="270" t="s">
        <v>721</v>
      </c>
      <c r="E185" s="271"/>
      <c r="F185" s="253" t="s">
        <v>722</v>
      </c>
      <c r="G185" s="249"/>
      <c r="H185" s="253" t="s">
        <v>723</v>
      </c>
      <c r="I185" s="249"/>
      <c r="J185" s="253" t="s">
        <v>724</v>
      </c>
      <c r="K185" s="249"/>
      <c r="L185" s="248" t="s">
        <v>725</v>
      </c>
      <c r="M185" s="249"/>
    </row>
    <row r="186" spans="2:13" x14ac:dyDescent="0.35">
      <c r="C186" s="166" t="s">
        <v>13</v>
      </c>
      <c r="D186" s="167"/>
      <c r="E186" s="178"/>
      <c r="F186" s="167"/>
      <c r="G186" s="75" t="s">
        <v>290</v>
      </c>
      <c r="H186" s="167"/>
      <c r="I186" s="75" t="s">
        <v>241</v>
      </c>
      <c r="J186" s="173"/>
      <c r="K186" s="75" t="s">
        <v>276</v>
      </c>
      <c r="L186" s="167"/>
      <c r="M186" s="75" t="s">
        <v>290</v>
      </c>
    </row>
    <row r="187" spans="2:13" x14ac:dyDescent="0.35">
      <c r="C187" s="166" t="s">
        <v>0</v>
      </c>
      <c r="D187" s="68"/>
      <c r="E187" s="67" t="s">
        <v>240</v>
      </c>
      <c r="F187" s="68"/>
      <c r="G187" s="67" t="s">
        <v>240</v>
      </c>
      <c r="H187" s="68"/>
      <c r="I187" s="67" t="s">
        <v>242</v>
      </c>
      <c r="J187" s="174"/>
      <c r="K187" s="67" t="s">
        <v>806</v>
      </c>
      <c r="L187" s="68"/>
      <c r="M187" s="67" t="s">
        <v>260</v>
      </c>
    </row>
    <row r="188" spans="2:13" x14ac:dyDescent="0.35">
      <c r="C188" s="166" t="s">
        <v>1</v>
      </c>
      <c r="D188" s="68" t="s">
        <v>81</v>
      </c>
      <c r="E188" s="55" t="s">
        <v>147</v>
      </c>
      <c r="F188" s="68" t="s">
        <v>90</v>
      </c>
      <c r="G188" s="55" t="s">
        <v>121</v>
      </c>
      <c r="H188" s="68"/>
      <c r="I188" s="67" t="s">
        <v>241</v>
      </c>
      <c r="J188" s="174"/>
      <c r="K188" s="67" t="s">
        <v>807</v>
      </c>
      <c r="L188" s="68" t="s">
        <v>151</v>
      </c>
      <c r="M188" s="55" t="s">
        <v>120</v>
      </c>
    </row>
    <row r="189" spans="2:13" x14ac:dyDescent="0.35">
      <c r="C189" s="166" t="s">
        <v>2</v>
      </c>
      <c r="D189" s="68" t="s">
        <v>81</v>
      </c>
      <c r="E189" s="55" t="s">
        <v>147</v>
      </c>
      <c r="F189" s="68" t="s">
        <v>90</v>
      </c>
      <c r="G189" s="55" t="s">
        <v>121</v>
      </c>
      <c r="H189" s="68" t="s">
        <v>151</v>
      </c>
      <c r="I189" s="55" t="s">
        <v>124</v>
      </c>
      <c r="J189" s="174"/>
      <c r="K189" s="67" t="s">
        <v>808</v>
      </c>
      <c r="L189" s="68" t="s">
        <v>151</v>
      </c>
      <c r="M189" s="55" t="s">
        <v>120</v>
      </c>
    </row>
    <row r="190" spans="2:13" x14ac:dyDescent="0.35">
      <c r="C190" s="166" t="s">
        <v>3</v>
      </c>
      <c r="D190" s="68" t="s">
        <v>81</v>
      </c>
      <c r="E190" s="55" t="s">
        <v>147</v>
      </c>
      <c r="F190" s="30" t="s">
        <v>151</v>
      </c>
      <c r="G190" s="55" t="s">
        <v>120</v>
      </c>
      <c r="H190" s="68" t="s">
        <v>151</v>
      </c>
      <c r="I190" s="55" t="s">
        <v>124</v>
      </c>
      <c r="J190" s="174" t="s">
        <v>525</v>
      </c>
      <c r="K190" s="55" t="s">
        <v>121</v>
      </c>
      <c r="L190" s="68" t="s">
        <v>90</v>
      </c>
      <c r="M190" s="71" t="s">
        <v>159</v>
      </c>
    </row>
    <row r="191" spans="2:13" x14ac:dyDescent="0.35">
      <c r="C191" s="166" t="s">
        <v>4</v>
      </c>
      <c r="D191" s="68" t="s">
        <v>81</v>
      </c>
      <c r="E191" s="55" t="s">
        <v>122</v>
      </c>
      <c r="F191" s="30" t="s">
        <v>81</v>
      </c>
      <c r="G191" s="67" t="s">
        <v>285</v>
      </c>
      <c r="H191" s="68" t="s">
        <v>151</v>
      </c>
      <c r="I191" s="55" t="s">
        <v>124</v>
      </c>
      <c r="J191" s="174" t="s">
        <v>525</v>
      </c>
      <c r="K191" s="67" t="s">
        <v>291</v>
      </c>
      <c r="L191" s="68" t="s">
        <v>81</v>
      </c>
      <c r="M191" s="67" t="s">
        <v>295</v>
      </c>
    </row>
    <row r="192" spans="2:13" x14ac:dyDescent="0.35">
      <c r="C192" s="166" t="s">
        <v>5</v>
      </c>
      <c r="D192" s="68" t="s">
        <v>81</v>
      </c>
      <c r="E192" s="55" t="s">
        <v>122</v>
      </c>
      <c r="F192" s="68" t="s">
        <v>81</v>
      </c>
      <c r="G192" s="67" t="s">
        <v>285</v>
      </c>
      <c r="H192" s="68" t="s">
        <v>90</v>
      </c>
      <c r="I192" s="71" t="s">
        <v>153</v>
      </c>
      <c r="J192" s="174" t="s">
        <v>525</v>
      </c>
      <c r="K192" s="67" t="s">
        <v>291</v>
      </c>
      <c r="L192" s="68" t="s">
        <v>81</v>
      </c>
      <c r="M192" s="67" t="s">
        <v>295</v>
      </c>
    </row>
    <row r="193" spans="2:13" x14ac:dyDescent="0.35">
      <c r="C193" s="166" t="s">
        <v>6</v>
      </c>
      <c r="D193" s="68"/>
      <c r="E193" s="67" t="s">
        <v>241</v>
      </c>
      <c r="F193" s="68" t="s">
        <v>151</v>
      </c>
      <c r="G193" s="71" t="s">
        <v>148</v>
      </c>
      <c r="H193" s="68"/>
      <c r="I193" s="67" t="s">
        <v>241</v>
      </c>
      <c r="J193" s="174"/>
      <c r="K193" s="67" t="s">
        <v>241</v>
      </c>
      <c r="L193" s="30" t="s">
        <v>151</v>
      </c>
      <c r="M193" s="55" t="s">
        <v>248</v>
      </c>
    </row>
    <row r="194" spans="2:13" x14ac:dyDescent="0.35">
      <c r="C194" s="166" t="s">
        <v>7</v>
      </c>
      <c r="D194" s="68"/>
      <c r="E194" s="67" t="s">
        <v>241</v>
      </c>
      <c r="F194" s="68" t="s">
        <v>151</v>
      </c>
      <c r="G194" s="71" t="s">
        <v>149</v>
      </c>
      <c r="H194" s="68"/>
      <c r="I194" s="67" t="s">
        <v>241</v>
      </c>
      <c r="J194" s="174"/>
      <c r="K194" s="67" t="s">
        <v>241</v>
      </c>
      <c r="L194" s="30" t="s">
        <v>151</v>
      </c>
      <c r="M194" s="55" t="s">
        <v>248</v>
      </c>
    </row>
    <row r="195" spans="2:13" x14ac:dyDescent="0.35">
      <c r="C195" s="166" t="s">
        <v>8</v>
      </c>
      <c r="D195" s="68"/>
      <c r="F195" s="68" t="s">
        <v>261</v>
      </c>
      <c r="G195" s="71" t="s">
        <v>150</v>
      </c>
      <c r="H195" s="68" t="s">
        <v>151</v>
      </c>
      <c r="I195" s="55" t="s">
        <v>154</v>
      </c>
      <c r="J195" s="174" t="s">
        <v>90</v>
      </c>
      <c r="K195" s="71" t="s">
        <v>157</v>
      </c>
      <c r="L195" s="30"/>
      <c r="M195" s="60"/>
    </row>
    <row r="196" spans="2:13" x14ac:dyDescent="0.35">
      <c r="C196" s="166" t="s">
        <v>9</v>
      </c>
      <c r="D196" s="68" t="s">
        <v>151</v>
      </c>
      <c r="E196" s="67" t="s">
        <v>735</v>
      </c>
      <c r="F196" s="68" t="s">
        <v>151</v>
      </c>
      <c r="G196" s="77" t="s">
        <v>123</v>
      </c>
      <c r="H196" s="68" t="s">
        <v>151</v>
      </c>
      <c r="I196" s="55" t="s">
        <v>154</v>
      </c>
      <c r="J196" s="174" t="s">
        <v>90</v>
      </c>
      <c r="K196" s="71" t="s">
        <v>158</v>
      </c>
      <c r="L196" s="68" t="s">
        <v>90</v>
      </c>
      <c r="M196" s="71" t="s">
        <v>162</v>
      </c>
    </row>
    <row r="197" spans="2:13" x14ac:dyDescent="0.35">
      <c r="C197" s="166" t="s">
        <v>10</v>
      </c>
      <c r="D197" s="68" t="s">
        <v>151</v>
      </c>
      <c r="E197" s="67" t="s">
        <v>280</v>
      </c>
      <c r="F197" s="68" t="s">
        <v>151</v>
      </c>
      <c r="G197" s="77" t="s">
        <v>123</v>
      </c>
      <c r="H197" s="174" t="s">
        <v>90</v>
      </c>
      <c r="I197" s="71" t="s">
        <v>156</v>
      </c>
      <c r="J197" s="174"/>
      <c r="K197" s="71"/>
      <c r="L197" s="68" t="s">
        <v>90</v>
      </c>
      <c r="M197" s="71" t="s">
        <v>155</v>
      </c>
    </row>
    <row r="198" spans="2:13" x14ac:dyDescent="0.35">
      <c r="C198" s="166" t="s">
        <v>11</v>
      </c>
      <c r="D198" s="169" t="s">
        <v>151</v>
      </c>
      <c r="E198" s="76" t="s">
        <v>280</v>
      </c>
      <c r="F198" s="169" t="s">
        <v>151</v>
      </c>
      <c r="G198" s="122" t="s">
        <v>123</v>
      </c>
      <c r="H198" s="169"/>
      <c r="I198" s="76"/>
      <c r="J198" s="175"/>
      <c r="K198" s="171"/>
      <c r="L198" s="169"/>
      <c r="M198" s="171"/>
    </row>
    <row r="200" spans="2:13" x14ac:dyDescent="0.35">
      <c r="B200" s="216" t="s">
        <v>606</v>
      </c>
      <c r="C200" s="62"/>
      <c r="D200" s="270" t="s">
        <v>726</v>
      </c>
      <c r="E200" s="271"/>
      <c r="F200" s="253" t="s">
        <v>727</v>
      </c>
      <c r="G200" s="249"/>
      <c r="H200" s="253" t="s">
        <v>728</v>
      </c>
      <c r="I200" s="249"/>
      <c r="J200" s="253" t="s">
        <v>729</v>
      </c>
      <c r="K200" s="249"/>
      <c r="L200" s="248" t="s">
        <v>730</v>
      </c>
      <c r="M200" s="249"/>
    </row>
    <row r="201" spans="2:13" x14ac:dyDescent="0.35">
      <c r="C201" s="166" t="s">
        <v>13</v>
      </c>
      <c r="D201" s="167"/>
      <c r="E201" s="178"/>
      <c r="F201" s="167"/>
      <c r="G201" s="75"/>
      <c r="H201" s="167"/>
      <c r="I201" s="75" t="s">
        <v>820</v>
      </c>
      <c r="J201" s="173"/>
      <c r="K201" s="75" t="s">
        <v>767</v>
      </c>
      <c r="L201" s="167"/>
      <c r="M201" s="75"/>
    </row>
    <row r="202" spans="2:13" x14ac:dyDescent="0.35">
      <c r="C202" s="166" t="s">
        <v>0</v>
      </c>
      <c r="D202" s="68"/>
      <c r="E202" s="67"/>
      <c r="F202" s="68"/>
      <c r="G202" s="67"/>
      <c r="H202" s="68"/>
      <c r="I202" s="67" t="s">
        <v>820</v>
      </c>
      <c r="J202" s="174"/>
      <c r="K202" s="67" t="s">
        <v>767</v>
      </c>
      <c r="L202" s="68"/>
      <c r="M202" s="67"/>
    </row>
    <row r="203" spans="2:13" x14ac:dyDescent="0.35">
      <c r="C203" s="166" t="s">
        <v>1</v>
      </c>
      <c r="D203" s="68" t="s">
        <v>81</v>
      </c>
      <c r="E203" s="55" t="s">
        <v>147</v>
      </c>
      <c r="F203" s="68" t="s">
        <v>90</v>
      </c>
      <c r="G203" s="55" t="s">
        <v>121</v>
      </c>
      <c r="H203" s="68"/>
      <c r="I203" s="67" t="s">
        <v>820</v>
      </c>
      <c r="J203" s="174"/>
      <c r="K203" s="67" t="s">
        <v>819</v>
      </c>
      <c r="L203" s="68" t="s">
        <v>151</v>
      </c>
      <c r="M203" s="55" t="s">
        <v>120</v>
      </c>
    </row>
    <row r="204" spans="2:13" x14ac:dyDescent="0.35">
      <c r="C204" s="166" t="s">
        <v>2</v>
      </c>
      <c r="D204" s="68" t="s">
        <v>81</v>
      </c>
      <c r="E204" s="55" t="s">
        <v>147</v>
      </c>
      <c r="F204" s="68" t="s">
        <v>90</v>
      </c>
      <c r="G204" s="55" t="s">
        <v>121</v>
      </c>
      <c r="H204" s="68"/>
      <c r="I204" s="67" t="s">
        <v>648</v>
      </c>
      <c r="J204" s="174"/>
      <c r="K204" s="67" t="s">
        <v>819</v>
      </c>
      <c r="L204" s="68" t="s">
        <v>151</v>
      </c>
      <c r="M204" s="55" t="s">
        <v>120</v>
      </c>
    </row>
    <row r="205" spans="2:13" x14ac:dyDescent="0.35">
      <c r="C205" s="166" t="s">
        <v>3</v>
      </c>
      <c r="D205" s="68" t="s">
        <v>81</v>
      </c>
      <c r="E205" s="55" t="s">
        <v>147</v>
      </c>
      <c r="F205" s="30" t="s">
        <v>151</v>
      </c>
      <c r="G205" s="55" t="s">
        <v>120</v>
      </c>
      <c r="H205" s="68" t="s">
        <v>151</v>
      </c>
      <c r="I205" s="55" t="s">
        <v>124</v>
      </c>
      <c r="J205" s="174" t="s">
        <v>525</v>
      </c>
      <c r="K205" s="55" t="s">
        <v>121</v>
      </c>
      <c r="L205" s="68" t="s">
        <v>90</v>
      </c>
      <c r="M205" s="71" t="s">
        <v>159</v>
      </c>
    </row>
    <row r="206" spans="2:13" x14ac:dyDescent="0.35">
      <c r="C206" s="166" t="s">
        <v>4</v>
      </c>
      <c r="D206" s="68" t="s">
        <v>81</v>
      </c>
      <c r="E206" s="55" t="s">
        <v>122</v>
      </c>
      <c r="F206" s="30" t="s">
        <v>81</v>
      </c>
      <c r="G206" s="67"/>
      <c r="H206" s="68" t="s">
        <v>151</v>
      </c>
      <c r="I206" s="55" t="s">
        <v>124</v>
      </c>
      <c r="J206" s="174"/>
      <c r="K206" s="67" t="s">
        <v>207</v>
      </c>
      <c r="L206" s="68"/>
      <c r="M206" s="67"/>
    </row>
    <row r="207" spans="2:13" x14ac:dyDescent="0.35">
      <c r="C207" s="166" t="s">
        <v>5</v>
      </c>
      <c r="D207" s="68" t="s">
        <v>81</v>
      </c>
      <c r="E207" s="55" t="s">
        <v>122</v>
      </c>
      <c r="F207" s="68" t="s">
        <v>81</v>
      </c>
      <c r="G207" s="67"/>
      <c r="H207" s="68" t="s">
        <v>90</v>
      </c>
      <c r="I207" s="71" t="s">
        <v>153</v>
      </c>
      <c r="J207" s="174"/>
      <c r="K207" s="67" t="s">
        <v>207</v>
      </c>
      <c r="L207" s="68"/>
      <c r="M207" s="67"/>
    </row>
    <row r="208" spans="2:13" x14ac:dyDescent="0.35">
      <c r="C208" s="166" t="s">
        <v>6</v>
      </c>
      <c r="D208" s="68"/>
      <c r="E208" s="67" t="s">
        <v>207</v>
      </c>
      <c r="F208" s="68" t="s">
        <v>151</v>
      </c>
      <c r="G208" s="71" t="s">
        <v>148</v>
      </c>
      <c r="H208" s="68"/>
      <c r="I208" s="67"/>
      <c r="J208" s="174"/>
      <c r="K208" s="67"/>
      <c r="L208" s="30" t="s">
        <v>151</v>
      </c>
      <c r="M208" s="55" t="s">
        <v>248</v>
      </c>
    </row>
    <row r="209" spans="3:13" x14ac:dyDescent="0.35">
      <c r="C209" s="166" t="s">
        <v>7</v>
      </c>
      <c r="D209" s="68"/>
      <c r="E209" s="67" t="s">
        <v>207</v>
      </c>
      <c r="F209" s="68" t="s">
        <v>151</v>
      </c>
      <c r="G209" s="71" t="s">
        <v>149</v>
      </c>
      <c r="H209" s="68"/>
      <c r="I209" s="67"/>
      <c r="J209" s="174"/>
      <c r="K209" s="67"/>
      <c r="L209" s="30" t="s">
        <v>151</v>
      </c>
      <c r="M209" s="55" t="s">
        <v>248</v>
      </c>
    </row>
    <row r="210" spans="3:13" x14ac:dyDescent="0.35">
      <c r="C210" s="166" t="s">
        <v>8</v>
      </c>
      <c r="D210" s="68"/>
      <c r="E210" s="67"/>
      <c r="F210" s="68" t="s">
        <v>261</v>
      </c>
      <c r="G210" s="71" t="s">
        <v>150</v>
      </c>
      <c r="H210" s="68" t="s">
        <v>151</v>
      </c>
      <c r="I210" s="55" t="s">
        <v>154</v>
      </c>
      <c r="J210" s="174" t="s">
        <v>90</v>
      </c>
      <c r="K210" s="71" t="s">
        <v>157</v>
      </c>
      <c r="L210" s="30"/>
      <c r="M210" s="60"/>
    </row>
    <row r="211" spans="3:13" x14ac:dyDescent="0.35">
      <c r="C211" s="166" t="s">
        <v>9</v>
      </c>
      <c r="D211" s="33"/>
      <c r="E211" s="34"/>
      <c r="F211" s="68" t="s">
        <v>151</v>
      </c>
      <c r="G211" s="77" t="s">
        <v>123</v>
      </c>
      <c r="H211" s="68" t="s">
        <v>151</v>
      </c>
      <c r="I211" s="55" t="s">
        <v>154</v>
      </c>
      <c r="J211" s="174" t="s">
        <v>90</v>
      </c>
      <c r="K211" s="71" t="s">
        <v>158</v>
      </c>
      <c r="L211" s="68" t="s">
        <v>90</v>
      </c>
      <c r="M211" s="71" t="s">
        <v>162</v>
      </c>
    </row>
    <row r="212" spans="3:13" x14ac:dyDescent="0.35">
      <c r="C212" s="166" t="s">
        <v>10</v>
      </c>
      <c r="D212" s="33"/>
      <c r="E212" s="34"/>
      <c r="F212" s="68" t="s">
        <v>151</v>
      </c>
      <c r="G212" s="77" t="s">
        <v>123</v>
      </c>
      <c r="H212" s="68" t="s">
        <v>90</v>
      </c>
      <c r="I212" s="71" t="s">
        <v>156</v>
      </c>
      <c r="J212" s="174"/>
      <c r="K212" s="71"/>
      <c r="L212" s="68" t="s">
        <v>90</v>
      </c>
      <c r="M212" s="71" t="s">
        <v>155</v>
      </c>
    </row>
    <row r="213" spans="3:13" x14ac:dyDescent="0.35">
      <c r="C213" s="166" t="s">
        <v>11</v>
      </c>
      <c r="D213" s="35"/>
      <c r="E213" s="36"/>
      <c r="F213" s="169" t="s">
        <v>151</v>
      </c>
      <c r="G213" s="122" t="s">
        <v>123</v>
      </c>
      <c r="H213" s="169"/>
      <c r="I213" s="76"/>
      <c r="J213" s="175"/>
      <c r="K213" s="171"/>
      <c r="L213" s="169"/>
      <c r="M213" s="171"/>
    </row>
  </sheetData>
  <mergeCells count="72">
    <mergeCell ref="L5:M5"/>
    <mergeCell ref="J5:K5"/>
    <mergeCell ref="H5:I5"/>
    <mergeCell ref="F5:G5"/>
    <mergeCell ref="D5:E5"/>
    <mergeCell ref="D170:E170"/>
    <mergeCell ref="F170:G170"/>
    <mergeCell ref="H170:I170"/>
    <mergeCell ref="J170:K170"/>
    <mergeCell ref="L170:M170"/>
    <mergeCell ref="D185:E185"/>
    <mergeCell ref="F185:G185"/>
    <mergeCell ref="H185:I185"/>
    <mergeCell ref="J185:K185"/>
    <mergeCell ref="L185:M185"/>
    <mergeCell ref="D140:E140"/>
    <mergeCell ref="F140:G140"/>
    <mergeCell ref="H140:I140"/>
    <mergeCell ref="J140:K140"/>
    <mergeCell ref="L140:M140"/>
    <mergeCell ref="D155:E155"/>
    <mergeCell ref="F155:G155"/>
    <mergeCell ref="H155:I155"/>
    <mergeCell ref="J155:K155"/>
    <mergeCell ref="L155:M155"/>
    <mergeCell ref="D110:E110"/>
    <mergeCell ref="F110:G110"/>
    <mergeCell ref="H110:I110"/>
    <mergeCell ref="J110:K110"/>
    <mergeCell ref="L110:M110"/>
    <mergeCell ref="D125:E125"/>
    <mergeCell ref="F125:G125"/>
    <mergeCell ref="H125:I125"/>
    <mergeCell ref="J125:K125"/>
    <mergeCell ref="L125:M125"/>
    <mergeCell ref="D80:E80"/>
    <mergeCell ref="F80:G80"/>
    <mergeCell ref="H80:I80"/>
    <mergeCell ref="J80:K80"/>
    <mergeCell ref="L80:M80"/>
    <mergeCell ref="D95:E95"/>
    <mergeCell ref="F95:G95"/>
    <mergeCell ref="H95:I95"/>
    <mergeCell ref="J95:K95"/>
    <mergeCell ref="L95:M95"/>
    <mergeCell ref="L20:M20"/>
    <mergeCell ref="D65:E65"/>
    <mergeCell ref="F65:G65"/>
    <mergeCell ref="H65:I65"/>
    <mergeCell ref="J65:K65"/>
    <mergeCell ref="L65:M65"/>
    <mergeCell ref="D50:E50"/>
    <mergeCell ref="F50:G50"/>
    <mergeCell ref="H50:I50"/>
    <mergeCell ref="J50:K50"/>
    <mergeCell ref="L50:M50"/>
    <mergeCell ref="D2:M2"/>
    <mergeCell ref="D3:M3"/>
    <mergeCell ref="D200:E200"/>
    <mergeCell ref="F200:G200"/>
    <mergeCell ref="H200:I200"/>
    <mergeCell ref="J200:K200"/>
    <mergeCell ref="L200:M200"/>
    <mergeCell ref="D35:E35"/>
    <mergeCell ref="F35:G35"/>
    <mergeCell ref="H35:I35"/>
    <mergeCell ref="J35:K35"/>
    <mergeCell ref="L35:M35"/>
    <mergeCell ref="D20:E20"/>
    <mergeCell ref="F20:G20"/>
    <mergeCell ref="H20:I20"/>
    <mergeCell ref="J20:K20"/>
  </mergeCells>
  <phoneticPr fontId="33" type="noConversion"/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89930-05EA-499D-B0D6-B4D2E214F858}">
  <sheetPr codeName="Sheet8"/>
  <dimension ref="A3:BI12"/>
  <sheetViews>
    <sheetView workbookViewId="0">
      <selection activeCell="A11" sqref="A11:XFD11"/>
    </sheetView>
  </sheetViews>
  <sheetFormatPr defaultRowHeight="14.5" x14ac:dyDescent="0.35"/>
  <cols>
    <col min="1" max="1" width="2" customWidth="1"/>
    <col min="4" max="4" width="14.453125" customWidth="1"/>
    <col min="5" max="5" width="17.6328125" customWidth="1"/>
    <col min="6" max="6" width="17.08984375" customWidth="1"/>
    <col min="7" max="7" width="7.26953125" customWidth="1"/>
    <col min="8" max="8" width="7.1796875" customWidth="1"/>
    <col min="9" max="9" width="8.08984375" style="37" customWidth="1"/>
    <col min="10" max="10" width="7.7265625" customWidth="1"/>
    <col min="11" max="12" width="7.1796875" customWidth="1"/>
    <col min="13" max="13" width="7.36328125" customWidth="1"/>
    <col min="14" max="14" width="7.7265625" customWidth="1"/>
    <col min="15" max="15" width="8.54296875" customWidth="1"/>
    <col min="16" max="17" width="8.453125" customWidth="1"/>
    <col min="18" max="18" width="9.1796875" customWidth="1"/>
    <col min="19" max="19" width="9" customWidth="1"/>
    <col min="20" max="20" width="8.08984375" customWidth="1"/>
    <col min="21" max="21" width="9" customWidth="1"/>
    <col min="23" max="23" width="8.7265625" customWidth="1"/>
    <col min="24" max="24" width="20.453125" customWidth="1"/>
  </cols>
  <sheetData>
    <row r="3" spans="1:61" ht="27.65" customHeight="1" x14ac:dyDescent="0.45">
      <c r="D3" s="112" t="s">
        <v>195</v>
      </c>
    </row>
    <row r="5" spans="1:61" ht="58" x14ac:dyDescent="0.35">
      <c r="B5" s="232" t="s">
        <v>755</v>
      </c>
      <c r="C5" s="232" t="s">
        <v>756</v>
      </c>
      <c r="D5" s="111" t="s">
        <v>83</v>
      </c>
      <c r="E5" s="184" t="s">
        <v>651</v>
      </c>
      <c r="F5" s="111" t="s">
        <v>652</v>
      </c>
      <c r="G5" s="111" t="s">
        <v>187</v>
      </c>
      <c r="H5" s="165" t="s">
        <v>186</v>
      </c>
      <c r="I5" s="111" t="s">
        <v>84</v>
      </c>
      <c r="J5" s="111" t="s">
        <v>85</v>
      </c>
      <c r="K5" s="111" t="s">
        <v>88</v>
      </c>
      <c r="L5" s="111" t="s">
        <v>188</v>
      </c>
      <c r="M5" s="111" t="s">
        <v>89</v>
      </c>
      <c r="N5" s="111" t="s">
        <v>189</v>
      </c>
      <c r="O5" s="111" t="s">
        <v>86</v>
      </c>
      <c r="P5" s="111" t="s">
        <v>190</v>
      </c>
      <c r="Q5" s="111" t="s">
        <v>191</v>
      </c>
      <c r="R5" s="111" t="s">
        <v>192</v>
      </c>
      <c r="S5" s="111" t="s">
        <v>87</v>
      </c>
      <c r="T5" s="111" t="s">
        <v>193</v>
      </c>
      <c r="U5" s="111" t="s">
        <v>194</v>
      </c>
      <c r="V5" s="111" t="s">
        <v>185</v>
      </c>
      <c r="W5" s="111" t="s">
        <v>444</v>
      </c>
      <c r="X5" s="231"/>
    </row>
    <row r="6" spans="1:61" x14ac:dyDescent="0.35">
      <c r="B6" s="69" t="s">
        <v>12</v>
      </c>
      <c r="C6" s="69" t="s">
        <v>12</v>
      </c>
      <c r="D6" s="69" t="s">
        <v>757</v>
      </c>
      <c r="E6" s="185"/>
      <c r="F6" s="70"/>
      <c r="G6" s="147">
        <f>E6/2</f>
        <v>0</v>
      </c>
      <c r="H6" s="147">
        <f>F6/3</f>
        <v>0</v>
      </c>
      <c r="I6" s="70">
        <f>E6/4</f>
        <v>0</v>
      </c>
      <c r="J6" s="70">
        <f>E6/5</f>
        <v>0</v>
      </c>
      <c r="K6" s="70">
        <f>E6/6</f>
        <v>0</v>
      </c>
      <c r="L6" s="70">
        <f>E6/7</f>
        <v>0</v>
      </c>
      <c r="M6" s="70">
        <f>E6/8</f>
        <v>0</v>
      </c>
      <c r="N6" s="70">
        <f>E6/9</f>
        <v>0</v>
      </c>
      <c r="O6" s="70">
        <f>E6/10</f>
        <v>0</v>
      </c>
      <c r="P6" s="70">
        <f>E6/11</f>
        <v>0</v>
      </c>
      <c r="Q6" s="70">
        <f>E6/12</f>
        <v>0</v>
      </c>
      <c r="R6" s="70">
        <f>E6/13</f>
        <v>0</v>
      </c>
      <c r="S6" s="70">
        <f>E6/15</f>
        <v>0</v>
      </c>
      <c r="T6" s="70">
        <f>E6/16</f>
        <v>0</v>
      </c>
      <c r="U6" s="70">
        <f>E6/17</f>
        <v>0</v>
      </c>
      <c r="V6" s="70">
        <f>E6/18</f>
        <v>0</v>
      </c>
      <c r="W6" s="70">
        <f>E6/22</f>
        <v>0</v>
      </c>
    </row>
    <row r="7" spans="1:61" x14ac:dyDescent="0.35">
      <c r="B7" s="69">
        <v>11</v>
      </c>
      <c r="C7" s="143">
        <v>12</v>
      </c>
      <c r="D7" s="143">
        <v>2014</v>
      </c>
      <c r="E7" s="186">
        <v>106</v>
      </c>
      <c r="F7" s="144">
        <v>105</v>
      </c>
      <c r="G7" s="147">
        <f t="shared" ref="G7:G11" si="0">E7/2</f>
        <v>53</v>
      </c>
      <c r="H7" s="147">
        <f t="shared" ref="H7:H11" si="1">F7/3</f>
        <v>35</v>
      </c>
      <c r="I7" s="70">
        <f t="shared" ref="I7:I11" si="2">E7/4</f>
        <v>26.5</v>
      </c>
      <c r="J7" s="70">
        <f t="shared" ref="J7:J11" si="3">E7/5</f>
        <v>21.2</v>
      </c>
      <c r="K7" s="70">
        <f t="shared" ref="K7:K11" si="4">E7/6</f>
        <v>17.666666666666668</v>
      </c>
      <c r="L7" s="70">
        <f t="shared" ref="L7:L11" si="5">E7/7</f>
        <v>15.142857142857142</v>
      </c>
      <c r="M7" s="70">
        <f t="shared" ref="M7:M11" si="6">E7/8</f>
        <v>13.25</v>
      </c>
      <c r="N7" s="70">
        <f t="shared" ref="N7:N11" si="7">E7/9</f>
        <v>11.777777777777779</v>
      </c>
      <c r="O7" s="70">
        <f t="shared" ref="O7:O11" si="8">E7/10</f>
        <v>10.6</v>
      </c>
      <c r="P7" s="70">
        <f t="shared" ref="P7:P11" si="9">E7/11</f>
        <v>9.6363636363636367</v>
      </c>
      <c r="Q7" s="185">
        <f t="shared" ref="Q7:Q11" si="10">E7/12</f>
        <v>8.8333333333333339</v>
      </c>
      <c r="R7" s="70">
        <f t="shared" ref="R7:R11" si="11">E7/13</f>
        <v>8.1538461538461533</v>
      </c>
      <c r="S7" s="70">
        <f t="shared" ref="S7:S11" si="12">E7/15</f>
        <v>7.0666666666666664</v>
      </c>
      <c r="T7" s="70">
        <f t="shared" ref="T7:T11" si="13">E7/16</f>
        <v>6.625</v>
      </c>
      <c r="U7" s="70">
        <f t="shared" ref="U7:U11" si="14">E7/17</f>
        <v>6.2352941176470589</v>
      </c>
      <c r="V7" s="70">
        <f t="shared" ref="V7:V11" si="15">E7/18</f>
        <v>5.8888888888888893</v>
      </c>
      <c r="W7" s="70">
        <f t="shared" ref="W7:W11" si="16">E7/22</f>
        <v>4.8181818181818183</v>
      </c>
      <c r="X7">
        <v>5</v>
      </c>
    </row>
    <row r="8" spans="1:61" s="148" customFormat="1" x14ac:dyDescent="0.35">
      <c r="A8" s="53"/>
      <c r="B8" s="69">
        <v>9</v>
      </c>
      <c r="C8" s="69">
        <v>10</v>
      </c>
      <c r="D8" s="69">
        <v>2015</v>
      </c>
      <c r="E8" s="185">
        <v>151</v>
      </c>
      <c r="F8" s="70">
        <v>102</v>
      </c>
      <c r="G8" s="147">
        <f t="shared" si="0"/>
        <v>75.5</v>
      </c>
      <c r="H8" s="147">
        <f t="shared" si="1"/>
        <v>34</v>
      </c>
      <c r="I8" s="70">
        <f t="shared" si="2"/>
        <v>37.75</v>
      </c>
      <c r="J8" s="70">
        <f t="shared" si="3"/>
        <v>30.2</v>
      </c>
      <c r="K8" s="70">
        <f t="shared" si="4"/>
        <v>25.166666666666668</v>
      </c>
      <c r="L8" s="70">
        <f t="shared" si="5"/>
        <v>21.571428571428573</v>
      </c>
      <c r="M8" s="70">
        <f t="shared" si="6"/>
        <v>18.875</v>
      </c>
      <c r="N8" s="70">
        <f t="shared" si="7"/>
        <v>16.777777777777779</v>
      </c>
      <c r="O8" s="70">
        <f t="shared" si="8"/>
        <v>15.1</v>
      </c>
      <c r="P8" s="70">
        <f t="shared" si="9"/>
        <v>13.727272727272727</v>
      </c>
      <c r="Q8" s="70">
        <f t="shared" si="10"/>
        <v>12.583333333333334</v>
      </c>
      <c r="R8" s="70">
        <f t="shared" si="11"/>
        <v>11.615384615384615</v>
      </c>
      <c r="S8" s="70">
        <f t="shared" si="12"/>
        <v>10.066666666666666</v>
      </c>
      <c r="T8" s="70">
        <f t="shared" si="13"/>
        <v>9.4375</v>
      </c>
      <c r="U8" s="70">
        <f t="shared" si="14"/>
        <v>8.882352941176471</v>
      </c>
      <c r="V8" s="70">
        <f t="shared" si="15"/>
        <v>8.3888888888888893</v>
      </c>
      <c r="W8" s="185">
        <f t="shared" si="16"/>
        <v>6.8636363636363633</v>
      </c>
      <c r="X8">
        <v>4</v>
      </c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</row>
    <row r="9" spans="1:61" x14ac:dyDescent="0.35">
      <c r="B9" s="69">
        <v>7</v>
      </c>
      <c r="C9" s="145">
        <v>8</v>
      </c>
      <c r="D9" s="145">
        <v>2016</v>
      </c>
      <c r="E9" s="187">
        <v>142</v>
      </c>
      <c r="F9" s="146">
        <v>156</v>
      </c>
      <c r="G9" s="147">
        <f t="shared" si="0"/>
        <v>71</v>
      </c>
      <c r="H9" s="147">
        <f t="shared" si="1"/>
        <v>52</v>
      </c>
      <c r="I9" s="70">
        <f t="shared" si="2"/>
        <v>35.5</v>
      </c>
      <c r="J9" s="70">
        <f t="shared" si="3"/>
        <v>28.4</v>
      </c>
      <c r="K9" s="185">
        <f t="shared" si="4"/>
        <v>23.666666666666668</v>
      </c>
      <c r="L9" s="70">
        <f t="shared" si="5"/>
        <v>20.285714285714285</v>
      </c>
      <c r="M9" s="70">
        <f t="shared" si="6"/>
        <v>17.75</v>
      </c>
      <c r="N9" s="70">
        <f t="shared" si="7"/>
        <v>15.777777777777779</v>
      </c>
      <c r="O9" s="70">
        <f t="shared" si="8"/>
        <v>14.2</v>
      </c>
      <c r="P9" s="70">
        <f t="shared" si="9"/>
        <v>12.909090909090908</v>
      </c>
      <c r="Q9" s="70">
        <f t="shared" si="10"/>
        <v>11.833333333333334</v>
      </c>
      <c r="R9" s="70">
        <f t="shared" si="11"/>
        <v>10.923076923076923</v>
      </c>
      <c r="S9" s="70">
        <f t="shared" si="12"/>
        <v>9.4666666666666668</v>
      </c>
      <c r="T9" s="70">
        <f t="shared" si="13"/>
        <v>8.875</v>
      </c>
      <c r="U9" s="70">
        <f t="shared" si="14"/>
        <v>8.3529411764705888</v>
      </c>
      <c r="V9" s="70">
        <f t="shared" si="15"/>
        <v>7.8888888888888893</v>
      </c>
      <c r="W9" s="70">
        <f t="shared" si="16"/>
        <v>6.4545454545454541</v>
      </c>
      <c r="X9">
        <v>3</v>
      </c>
    </row>
    <row r="10" spans="1:61" x14ac:dyDescent="0.35">
      <c r="B10" s="69">
        <v>5</v>
      </c>
      <c r="C10" s="69">
        <v>6</v>
      </c>
      <c r="D10" s="69">
        <v>2017</v>
      </c>
      <c r="E10" s="185">
        <v>107</v>
      </c>
      <c r="F10" s="70">
        <v>137</v>
      </c>
      <c r="G10" s="147">
        <f>F10/2</f>
        <v>68.5</v>
      </c>
      <c r="H10" s="147">
        <f>F10/3</f>
        <v>45.666666666666664</v>
      </c>
      <c r="I10" s="185">
        <f>F10/4</f>
        <v>34.25</v>
      </c>
      <c r="J10" s="70">
        <f>F10/5</f>
        <v>27.4</v>
      </c>
      <c r="K10" s="185">
        <f>F10/6</f>
        <v>22.833333333333332</v>
      </c>
      <c r="L10" s="70">
        <f>F10/7</f>
        <v>19.571428571428573</v>
      </c>
      <c r="M10" s="70">
        <f>F10/8</f>
        <v>17.125</v>
      </c>
      <c r="N10" s="70">
        <f>F10/9</f>
        <v>15.222222222222221</v>
      </c>
      <c r="O10" s="70">
        <f>F10/10</f>
        <v>13.7</v>
      </c>
      <c r="P10" s="70">
        <f>F10/11</f>
        <v>12.454545454545455</v>
      </c>
      <c r="Q10" s="70">
        <f>F10/12</f>
        <v>11.416666666666666</v>
      </c>
      <c r="R10" s="70">
        <f>F10/13</f>
        <v>10.538461538461538</v>
      </c>
      <c r="S10" s="70">
        <f>F10/15</f>
        <v>9.1333333333333329</v>
      </c>
      <c r="T10" s="70">
        <f>F10/16</f>
        <v>8.5625</v>
      </c>
      <c r="U10" s="70">
        <f t="shared" si="14"/>
        <v>6.2941176470588234</v>
      </c>
      <c r="V10" s="70">
        <f t="shared" si="15"/>
        <v>5.9444444444444446</v>
      </c>
      <c r="W10" s="70">
        <f t="shared" si="16"/>
        <v>4.8636363636363633</v>
      </c>
      <c r="X10">
        <v>2</v>
      </c>
    </row>
    <row r="11" spans="1:61" x14ac:dyDescent="0.35">
      <c r="B11" s="69">
        <v>3</v>
      </c>
      <c r="C11" s="69">
        <v>4</v>
      </c>
      <c r="D11" s="69">
        <v>2018</v>
      </c>
      <c r="E11" s="188">
        <v>114</v>
      </c>
      <c r="F11" s="69">
        <v>120</v>
      </c>
      <c r="G11" s="147">
        <f t="shared" si="0"/>
        <v>57</v>
      </c>
      <c r="H11" s="147">
        <f t="shared" si="1"/>
        <v>40</v>
      </c>
      <c r="I11" s="185">
        <f t="shared" si="2"/>
        <v>28.5</v>
      </c>
      <c r="J11" s="70">
        <f t="shared" si="3"/>
        <v>22.8</v>
      </c>
      <c r="K11" s="70">
        <f t="shared" si="4"/>
        <v>19</v>
      </c>
      <c r="L11" s="70">
        <f t="shared" si="5"/>
        <v>16.285714285714285</v>
      </c>
      <c r="M11" s="70">
        <f t="shared" si="6"/>
        <v>14.25</v>
      </c>
      <c r="N11" s="70">
        <f t="shared" si="7"/>
        <v>12.666666666666666</v>
      </c>
      <c r="O11" s="70">
        <f t="shared" si="8"/>
        <v>11.4</v>
      </c>
      <c r="P11" s="70">
        <f t="shared" si="9"/>
        <v>10.363636363636363</v>
      </c>
      <c r="Q11" s="70">
        <f t="shared" si="10"/>
        <v>9.5</v>
      </c>
      <c r="R11" s="70">
        <f t="shared" si="11"/>
        <v>8.7692307692307701</v>
      </c>
      <c r="S11" s="70">
        <f t="shared" si="12"/>
        <v>7.6</v>
      </c>
      <c r="T11" s="70">
        <f t="shared" si="13"/>
        <v>7.125</v>
      </c>
      <c r="U11" s="70">
        <f t="shared" si="14"/>
        <v>6.7058823529411766</v>
      </c>
      <c r="V11" s="70">
        <f t="shared" si="15"/>
        <v>6.333333333333333</v>
      </c>
      <c r="W11" s="70">
        <f t="shared" si="16"/>
        <v>5.1818181818181817</v>
      </c>
      <c r="X11">
        <v>1</v>
      </c>
    </row>
    <row r="12" spans="1:61" x14ac:dyDescent="0.35">
      <c r="B12" s="242">
        <v>1</v>
      </c>
      <c r="C12" s="242">
        <v>2</v>
      </c>
      <c r="D12" s="242">
        <v>2019</v>
      </c>
      <c r="E12" s="243" t="s">
        <v>244</v>
      </c>
    </row>
  </sheetData>
  <phoneticPr fontId="3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Αίθουσες</vt:lpstr>
      <vt:lpstr>2ο εξάμηνο (Β)</vt:lpstr>
      <vt:lpstr>4ο εξάμηνο (Δ)</vt:lpstr>
      <vt:lpstr>6ο εξάμηνο (ΣΤ)</vt:lpstr>
      <vt:lpstr>8ο εξάμηνο (Η)</vt:lpstr>
      <vt:lpstr>10ο εξάμηνο (Ι)</vt:lpstr>
      <vt:lpstr>αριθμός φοιτητών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Eleni Kaldoudi</dc:creator>
  <cp:lastModifiedBy>Eleni Kaldoudi</cp:lastModifiedBy>
  <cp:lastPrinted>2018-02-13T15:38:20Z</cp:lastPrinted>
  <dcterms:created xsi:type="dcterms:W3CDTF">2017-12-05T09:47:40Z</dcterms:created>
  <dcterms:modified xsi:type="dcterms:W3CDTF">2020-01-30T03:33:19Z</dcterms:modified>
</cp:coreProperties>
</file>