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C:\Data\duth_medical_education_office\Program_Semester\"/>
    </mc:Choice>
  </mc:AlternateContent>
  <xr:revisionPtr revIDLastSave="0" documentId="13_ncr:1_{B4B877F8-666A-4F12-8FFA-9349FA8E5464}" xr6:coauthVersionLast="44" xr6:coauthVersionMax="44" xr10:uidLastSave="{00000000-0000-0000-0000-000000000000}"/>
  <bookViews>
    <workbookView xWindow="0" yWindow="30" windowWidth="23320" windowHeight="13470" tabRatio="741" activeTab="4" xr2:uid="{7AA13B0E-6AD4-4184-9AA3-EF1CA8AEA479}"/>
  </bookViews>
  <sheets>
    <sheet name="Αίθουσες" sheetId="1" r:id="rId1"/>
    <sheet name="1ο εξάμηνο (Α)" sheetId="19" r:id="rId2"/>
    <sheet name="3ο εξάμηνο (Γ)" sheetId="24" r:id="rId3"/>
    <sheet name="5ο εξάμηνο (Ε)" sheetId="25" r:id="rId4"/>
    <sheet name="7ο εξάμηνο (Ζ)" sheetId="28" r:id="rId5"/>
    <sheet name="9ο εξάμηνο (Θ)" sheetId="26" r:id="rId6"/>
    <sheet name="αριθμός φοιτητών" sheetId="32" r:id="rId7"/>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9" i="32" l="1"/>
  <c r="D21" i="32" l="1"/>
  <c r="V8" i="32"/>
  <c r="F12" i="32"/>
  <c r="G12" i="32"/>
  <c r="W11" i="32"/>
  <c r="W12" i="32"/>
  <c r="V11" i="32"/>
  <c r="V12" i="32"/>
  <c r="U11" i="32"/>
  <c r="U12" i="32"/>
  <c r="T11" i="32"/>
  <c r="T12" i="32"/>
  <c r="S11" i="32"/>
  <c r="S12" i="32"/>
  <c r="R11" i="32"/>
  <c r="R12" i="32"/>
  <c r="Q11" i="32"/>
  <c r="Q12" i="32"/>
  <c r="P11" i="32"/>
  <c r="P12" i="32"/>
  <c r="O11" i="32"/>
  <c r="O12" i="32"/>
  <c r="N11" i="32"/>
  <c r="N12" i="32"/>
  <c r="M11" i="32"/>
  <c r="M12" i="32"/>
  <c r="L11" i="32"/>
  <c r="L12" i="32"/>
  <c r="K11" i="32"/>
  <c r="K12" i="32"/>
  <c r="J11" i="32"/>
  <c r="J12" i="32"/>
  <c r="I11" i="32"/>
  <c r="I12" i="32"/>
  <c r="H11" i="32"/>
  <c r="H12" i="32"/>
  <c r="G11" i="32"/>
  <c r="F11" i="32"/>
  <c r="W10" i="32"/>
  <c r="V10" i="32"/>
  <c r="U10" i="32"/>
  <c r="T10" i="32"/>
  <c r="S10" i="32"/>
  <c r="R10" i="32"/>
  <c r="Q10" i="32"/>
  <c r="P10" i="32"/>
  <c r="O10" i="32"/>
  <c r="N10" i="32"/>
  <c r="M10" i="32"/>
  <c r="L10" i="32"/>
  <c r="K10" i="32"/>
  <c r="J10" i="32"/>
  <c r="I10" i="32"/>
  <c r="H10" i="32"/>
  <c r="G10" i="32"/>
  <c r="F10" i="32"/>
  <c r="W9" i="32"/>
  <c r="V9" i="32"/>
  <c r="U9" i="32"/>
  <c r="T9" i="32"/>
  <c r="S9" i="32"/>
  <c r="R9" i="32"/>
  <c r="Q9" i="32"/>
  <c r="O9" i="32"/>
  <c r="N9" i="32"/>
  <c r="M9" i="32"/>
  <c r="L9" i="32"/>
  <c r="K9" i="32"/>
  <c r="J9" i="32"/>
  <c r="I9" i="32"/>
  <c r="H9" i="32"/>
  <c r="G9" i="32"/>
  <c r="F9" i="32"/>
  <c r="W8" i="32"/>
  <c r="U8" i="32"/>
  <c r="T8" i="32"/>
  <c r="S8" i="32"/>
  <c r="R8" i="32"/>
  <c r="Q8" i="32"/>
  <c r="P8" i="32"/>
  <c r="O8" i="32"/>
  <c r="N8" i="32"/>
  <c r="M8" i="32"/>
  <c r="L8" i="32"/>
  <c r="K8" i="32"/>
  <c r="J8" i="32"/>
  <c r="I8" i="32"/>
  <c r="H8" i="32"/>
  <c r="G8" i="32"/>
  <c r="F8" i="32"/>
  <c r="W7" i="32"/>
  <c r="V7" i="32"/>
  <c r="U7" i="32"/>
  <c r="T7" i="32"/>
  <c r="S7" i="32"/>
  <c r="R7" i="32"/>
  <c r="Q7" i="32"/>
  <c r="P7" i="32"/>
  <c r="O7" i="32"/>
  <c r="N7" i="32"/>
  <c r="M7" i="32"/>
  <c r="L7" i="32"/>
  <c r="K7" i="32"/>
  <c r="J7" i="32"/>
  <c r="I7" i="32"/>
  <c r="H7" i="32"/>
  <c r="G7" i="32"/>
  <c r="F7" i="32"/>
  <c r="W6" i="32"/>
  <c r="V6" i="32"/>
  <c r="U6" i="32"/>
  <c r="T6" i="32"/>
  <c r="S6" i="32"/>
  <c r="R6" i="32"/>
  <c r="Q6" i="32"/>
  <c r="P6" i="32"/>
  <c r="O6" i="32"/>
  <c r="N6" i="32"/>
  <c r="M6" i="32"/>
  <c r="L6" i="32"/>
  <c r="K6" i="32"/>
  <c r="J6" i="32"/>
  <c r="I6" i="32"/>
  <c r="H6" i="32"/>
  <c r="G6" i="32"/>
  <c r="F6" i="32"/>
  <c r="AL9" i="28" l="1"/>
</calcChain>
</file>

<file path=xl/sharedStrings.xml><?xml version="1.0" encoding="utf-8"?>
<sst xmlns="http://schemas.openxmlformats.org/spreadsheetml/2006/main" count="6373" uniqueCount="772">
  <si>
    <t>09:00-10:00</t>
  </si>
  <si>
    <t>10:00-11:00</t>
  </si>
  <si>
    <t>11:00-12:00</t>
  </si>
  <si>
    <t>12:00-13:00</t>
  </si>
  <si>
    <t>13:00-14:00</t>
  </si>
  <si>
    <t>14:00-15:00</t>
  </si>
  <si>
    <t>15:00-16:00</t>
  </si>
  <si>
    <t>16:00-17:00</t>
  </si>
  <si>
    <t>17:00-18:00</t>
  </si>
  <si>
    <t>18:00-19:00</t>
  </si>
  <si>
    <t>19:00-20:00</t>
  </si>
  <si>
    <t>20:00-21:00</t>
  </si>
  <si>
    <t>ΕΚ</t>
  </si>
  <si>
    <t>08:00-09:00</t>
  </si>
  <si>
    <t>11+12ο εξάμηνο</t>
  </si>
  <si>
    <t xml:space="preserve"> </t>
  </si>
  <si>
    <t>Β</t>
  </si>
  <si>
    <t>Τρίτη</t>
  </si>
  <si>
    <t>Τετάρτη</t>
  </si>
  <si>
    <t>Πέμπτη</t>
  </si>
  <si>
    <t>Παρασκευή</t>
  </si>
  <si>
    <t>Αμφιθέατρο Πανεπιστημίου</t>
  </si>
  <si>
    <t xml:space="preserve">Δευτέρα </t>
  </si>
  <si>
    <t>ΑΠ</t>
  </si>
  <si>
    <t>Υποχρεωτικό μάθημα - διάλεξη</t>
  </si>
  <si>
    <t>Υποχρεωτικό μάθημα - εργαστήριο</t>
  </si>
  <si>
    <t>Επιλογής μάθημα</t>
  </si>
  <si>
    <t>Υ</t>
  </si>
  <si>
    <t xml:space="preserve">Ξένη Γλώσσα </t>
  </si>
  <si>
    <t>Επιλεγόμενο</t>
  </si>
  <si>
    <t>Ε</t>
  </si>
  <si>
    <t>Μάθημα</t>
  </si>
  <si>
    <t>2ο εξάμηνο (Β)</t>
  </si>
  <si>
    <t xml:space="preserve">ΑΝ - Αμφιθέατρο στο Νοσοκομείο </t>
  </si>
  <si>
    <t>ΑΠ - Αμφιθέατρο Πανεπιστημίου</t>
  </si>
  <si>
    <t>1ο εξάμηνο (Α)</t>
  </si>
  <si>
    <t>3ο εξάμηνο (Γ)</t>
  </si>
  <si>
    <t>5ο εξάμηνο (Ε)</t>
  </si>
  <si>
    <t>4ο εξάμηνο (Δ)</t>
  </si>
  <si>
    <t>6ο εξάμηνο (ΣΤ)</t>
  </si>
  <si>
    <t>7ο εξάμηνο (Ζ)</t>
  </si>
  <si>
    <t>8ο εξάμηνο (Η)</t>
  </si>
  <si>
    <t>9ο εξάμηνο (Θ)</t>
  </si>
  <si>
    <t>10ο εξάμηνο (Ι)</t>
  </si>
  <si>
    <t>άλλο (ΜΠΣ, Ειδικότητα)</t>
  </si>
  <si>
    <t>Αγγλικά</t>
  </si>
  <si>
    <t>Α1</t>
  </si>
  <si>
    <t>ΑΝ</t>
  </si>
  <si>
    <t>έτος εισαγωγής</t>
  </si>
  <si>
    <t>4 ομάδες</t>
  </si>
  <si>
    <t>5 ομάδες</t>
  </si>
  <si>
    <t>10 ομάδες</t>
  </si>
  <si>
    <t>15 ομάδες</t>
  </si>
  <si>
    <t>6 ομάδες</t>
  </si>
  <si>
    <t>8 ομάδες</t>
  </si>
  <si>
    <t>Ε1</t>
  </si>
  <si>
    <t>Εργ</t>
  </si>
  <si>
    <t>Ε3</t>
  </si>
  <si>
    <t>Φυσ</t>
  </si>
  <si>
    <t>Βιοχ</t>
  </si>
  <si>
    <t>ΙστΕμ</t>
  </si>
  <si>
    <t>Οδηγός χρωμάτων και συντομεύσεων</t>
  </si>
  <si>
    <t>ώρες</t>
  </si>
  <si>
    <t>3 ομάδες</t>
  </si>
  <si>
    <t>2 ομάδες</t>
  </si>
  <si>
    <t>7 ομάδες</t>
  </si>
  <si>
    <t>9 ομάδες</t>
  </si>
  <si>
    <t>11 ομάδες</t>
  </si>
  <si>
    <t>12 ομάδες</t>
  </si>
  <si>
    <t>13 ομάδες</t>
  </si>
  <si>
    <t>16 ομάδες</t>
  </si>
  <si>
    <t>17 ομάδες</t>
  </si>
  <si>
    <t>?</t>
  </si>
  <si>
    <t>Ε2</t>
  </si>
  <si>
    <t>Αμφιθέατρο Νοσοκομείου</t>
  </si>
  <si>
    <t xml:space="preserve">Ε2 </t>
  </si>
  <si>
    <t>Πληροφορίες από τον Οδηγό Σπουδών</t>
  </si>
  <si>
    <t>Ε1/Ε2</t>
  </si>
  <si>
    <t>22 ομάδες</t>
  </si>
  <si>
    <t>Α1 - 1η Μικρή Αίθουσα στο Αμφιθέατρο Πανεπιστημίου (50 άτομα)</t>
  </si>
  <si>
    <t>Α2 - 2η Μικρή Αίθουσα στο Αμφιθέατρο Πανεπιστημίου (50 άτομα)</t>
  </si>
  <si>
    <t>3η, μεγάλη αίθουσα εκπαίδευσης "Β.  Αδαμαντιάδης" στο Νοσοκομείο</t>
  </si>
  <si>
    <t>2η μικρή αίθουσα εκπαίδευσης "Α. Καλαγκός" στο Νοσοκομείο</t>
  </si>
  <si>
    <t>1η μικρή αίθουσα εκπαίδευσης "Γ. Παπανικολάου" στο Νοσοκομείο</t>
  </si>
  <si>
    <t>Αίθουσα διδασκαλίας "Γ.Α. Σταθόπουλος" στη βιβλιοθήκη</t>
  </si>
  <si>
    <t>Μικρή αίθουσα διδασκαλίας στο αμφιθέατρο (μπαίνοντας αριστερά)</t>
  </si>
  <si>
    <t>Β - Αίθουσα "Γ.Α. Σταθόπουλος" στη Βιβλιοθήκη (50 άτομα)</t>
  </si>
  <si>
    <t>Ε3 - Μεγάλη Αίθουσα Εκπαίδευσης "Βενέδικτος  Αδαμαντιάδης" στο Νοσοκομείο (~130 άτομα)</t>
  </si>
  <si>
    <t>Ε2 - 2η Αίθουσα Εκπαίδευσης "Αυξέντιος Καλαγκός" στο Νοσοκομείο (70 άτομα)</t>
  </si>
  <si>
    <t>Ε1 - 1η Αίθουσα Εκπαίδευσης "Γεώργιος Παπανικολάου" στο Νοσοκομείο (70 άτομα)</t>
  </si>
  <si>
    <t>σύμφωνα με στοιχεία γραμματείας στις 20/2/2018</t>
  </si>
  <si>
    <t>Εβδ 1</t>
  </si>
  <si>
    <t>Εβδ 13</t>
  </si>
  <si>
    <t>Εβδ 12</t>
  </si>
  <si>
    <t>Εβδ 11</t>
  </si>
  <si>
    <t>Εβδ 10</t>
  </si>
  <si>
    <t>Εβδ 9</t>
  </si>
  <si>
    <t>Εβδ 8</t>
  </si>
  <si>
    <t>Εβδ 7</t>
  </si>
  <si>
    <t>Εβδ 6</t>
  </si>
  <si>
    <t>Εβδ 5</t>
  </si>
  <si>
    <t>Εβδ 4</t>
  </si>
  <si>
    <t>Εβδ 3</t>
  </si>
  <si>
    <t>Εβδ 2</t>
  </si>
  <si>
    <t>Εβδ 14</t>
  </si>
  <si>
    <t>Βιολογία</t>
  </si>
  <si>
    <t>Βιοχημεία Ι</t>
  </si>
  <si>
    <t>Ιστολογία-Εμβρυολογία Ι</t>
  </si>
  <si>
    <t>Πληροφορική</t>
  </si>
  <si>
    <t>εξαμ.</t>
  </si>
  <si>
    <t>εβδομ.</t>
  </si>
  <si>
    <t>Διαδίκτυο και Υγεία</t>
  </si>
  <si>
    <t>Ιστορία της Ιατρικής</t>
  </si>
  <si>
    <t>Χειρουργική Παθολογία</t>
  </si>
  <si>
    <t>Νευρολογία</t>
  </si>
  <si>
    <t>Ακτινολογία Ι</t>
  </si>
  <si>
    <t xml:space="preserve">Ωτορινολαρυγγολογία </t>
  </si>
  <si>
    <t>Ιατροδικαστική και Τοξικολογία</t>
  </si>
  <si>
    <t>Αγγειοχειρουργική</t>
  </si>
  <si>
    <t>Κλινική και Εφαρμοσμένη Γενετική</t>
  </si>
  <si>
    <t>Ηλεκτροκαρδιογράφημα</t>
  </si>
  <si>
    <t xml:space="preserve">Έκθεση σε Ακτινοβολία </t>
  </si>
  <si>
    <t xml:space="preserve">Κλινική Μικροβιολογία </t>
  </si>
  <si>
    <t>7ο</t>
  </si>
  <si>
    <t>ΩΡΛ</t>
  </si>
  <si>
    <t>Β2</t>
  </si>
  <si>
    <t>Β3</t>
  </si>
  <si>
    <t>Α2</t>
  </si>
  <si>
    <t>Α3</t>
  </si>
  <si>
    <t>ΧειρΠαθ Α</t>
  </si>
  <si>
    <t>ΧειρΠαθ Β - ΩΡΛ Α αναπλ</t>
  </si>
  <si>
    <t>ΧειρΠαθ Α  - ΩΡΛ Β αναπλ</t>
  </si>
  <si>
    <t>Ιατροδικαστική Τοξικολογία</t>
  </si>
  <si>
    <t>Ακτινολογια Ι - φροντ</t>
  </si>
  <si>
    <t xml:space="preserve">Ακτινολογια Ι </t>
  </si>
  <si>
    <t>Ακτινολογια Ι</t>
  </si>
  <si>
    <t>Α4</t>
  </si>
  <si>
    <t>Α5</t>
  </si>
  <si>
    <t>Α6</t>
  </si>
  <si>
    <t>Β4</t>
  </si>
  <si>
    <t>Β5</t>
  </si>
  <si>
    <t>Β6</t>
  </si>
  <si>
    <t>ΧειρΠαθ Β - ΩΡΛ Α1, Α2</t>
  </si>
  <si>
    <t>ΧειρΠαθ Α - ΩΡΛ Β1, Β2</t>
  </si>
  <si>
    <t>ΧειρΠαθ Α - ΩΡΛ Β3, Β4</t>
  </si>
  <si>
    <t>ΧειρΠαθ Β - ΩΡΛ Α3, Α4</t>
  </si>
  <si>
    <t>ΩΡΛ φροντ. Α1,Α2,Β1,Β2,Α5,Α6</t>
  </si>
  <si>
    <t>ΩΡΛ φροντ. Α3,Α4,Β3,Β4,Β5,Β6</t>
  </si>
  <si>
    <t>ΑκτΙ Α5</t>
  </si>
  <si>
    <t>ΑκτΙ Α6</t>
  </si>
  <si>
    <t>ΑκτΙ Β1</t>
  </si>
  <si>
    <t>ΑκτΙ Β2</t>
  </si>
  <si>
    <t>ΑκτΙ Α1</t>
  </si>
  <si>
    <t>ΑκτΙ Β5</t>
  </si>
  <si>
    <t>ΑκτΙ Β6</t>
  </si>
  <si>
    <t>ΑκτΙ Β3</t>
  </si>
  <si>
    <t>ΑκτΙ Β4</t>
  </si>
  <si>
    <t>ΑκτΙ Α4</t>
  </si>
  <si>
    <t>ΑκτΙ Α3</t>
  </si>
  <si>
    <t>ΑκτΙ Α2</t>
  </si>
  <si>
    <t>Αγγειοχ Α4, Α5, Α6</t>
  </si>
  <si>
    <t>Αγγειοχ Β4, Β5, Β6</t>
  </si>
  <si>
    <t>ΩΡΛ Α5, Α6 - Αγγειοχ Α1, Α2, Α3</t>
  </si>
  <si>
    <t>ΩΡΛ Α5, Α6 - Αγγειοχ Β1, Β2, Β3</t>
  </si>
  <si>
    <t>ΩΡΛ Β5, Β6 - Αγγειοχ Α1, Α2, Α3</t>
  </si>
  <si>
    <t>ΩΡΛ Α, Β αναπλ - Αγγειοχ Α1, Α2, Α3</t>
  </si>
  <si>
    <t>ΩΡΛ Β5, Β6 - Αγγειοχ Β1, Β2, Β3</t>
  </si>
  <si>
    <t>ΩΡΛ Α, Β αναπλ - Αγγειοχ Β1, Β2, Β3</t>
  </si>
  <si>
    <t>Ιατρ</t>
  </si>
  <si>
    <t>1η εβδομάδα</t>
  </si>
  <si>
    <t>Καρδ1-4</t>
  </si>
  <si>
    <t>Γυν16-20</t>
  </si>
  <si>
    <t>Οφθ5-6</t>
  </si>
  <si>
    <t>Ορθ13-14</t>
  </si>
  <si>
    <t>Ψυχ13-20</t>
  </si>
  <si>
    <t>Ε - Διαγν. Επεμβ. Απεικ.</t>
  </si>
  <si>
    <t>Κδχ5-8</t>
  </si>
  <si>
    <t>Γυναικολογία</t>
  </si>
  <si>
    <t>Καρδιολογία</t>
  </si>
  <si>
    <t>Ψυχιατρική</t>
  </si>
  <si>
    <t>Ε - Φυσιολογία της αιμόστασης</t>
  </si>
  <si>
    <t>Ορθοπαιδική</t>
  </si>
  <si>
    <t>Οφθαλμολογία</t>
  </si>
  <si>
    <t>Ε - Πλαστική Χειρουργική</t>
  </si>
  <si>
    <t>Ε - Παιδοχειρουργική</t>
  </si>
  <si>
    <t>Καρδιοχειρουργική</t>
  </si>
  <si>
    <t>2η εβδομάδα</t>
  </si>
  <si>
    <t>Καρδ1-4  Οφθ5-6</t>
  </si>
  <si>
    <t>3η εβδομάδα</t>
  </si>
  <si>
    <t>Καρδ1-4  Οφθ7-8</t>
  </si>
  <si>
    <t>Ορθ</t>
  </si>
  <si>
    <t>Καρδ</t>
  </si>
  <si>
    <t>Γυν</t>
  </si>
  <si>
    <t>Ψυχ</t>
  </si>
  <si>
    <t>Κδχ</t>
  </si>
  <si>
    <t>Οφθ</t>
  </si>
  <si>
    <t>4η εβδομάδα</t>
  </si>
  <si>
    <t>Γυν11-15</t>
  </si>
  <si>
    <t>Καρδ9-12  Ψυχ13-20</t>
  </si>
  <si>
    <t>Καρδ5-8  Οφθ3-4</t>
  </si>
  <si>
    <t>5η εβδομάδα</t>
  </si>
  <si>
    <t>Καρδ5-8  Οφθ1-2</t>
  </si>
  <si>
    <t>6η εβδομάδα</t>
  </si>
  <si>
    <t>7η εβδομάδα</t>
  </si>
  <si>
    <t>Γυν6-10</t>
  </si>
  <si>
    <t>8η εβδομάδα</t>
  </si>
  <si>
    <t>9η εβδομάδα</t>
  </si>
  <si>
    <t>10η εβδομάδα</t>
  </si>
  <si>
    <t>11η εβδομάδα</t>
  </si>
  <si>
    <t>12η εβδομάδα</t>
  </si>
  <si>
    <t>13η εβδομάδα</t>
  </si>
  <si>
    <t>= 1η, 2η, 3η και ομάδα --&gt; κλινική άσκηση στην Καρδιολογία</t>
  </si>
  <si>
    <t>= 5η και 6η ομάδα --&gt; κλινική άσκηση στην Οφθαλμολογία</t>
  </si>
  <si>
    <t>= 13η, 14η, 15η, 16η, 17η, 18η, 19η και 20η ομάδα --&gt; κλινική άσκηση στην Ψυχιατρική</t>
  </si>
  <si>
    <t>= 5η, 6η, 7η και 8η ομάδα --&gt; κλινική άσκηση στην Καρδιοχειρουργική</t>
  </si>
  <si>
    <t>= 16η, 17η, 18η, 19η και 20η ομάδα--&gt; φροντιστήριο Γυναικολογίας</t>
  </si>
  <si>
    <t>= 13η και 14η ομάδα --&gt; κλινική άσκηση Ορθοπαιδικής</t>
  </si>
  <si>
    <t>1η μικρή αίθουσα εκπαίδευσης νοσοκομείου</t>
  </si>
  <si>
    <t>2η μικρή αίθουσα εκπαίδευσης νοσοκομείου</t>
  </si>
  <si>
    <t>3η, μεγάλη αίθουσα εκπαίδευσης νοσοκομείου</t>
  </si>
  <si>
    <t>Καρδιοθωρακοχειρουργική</t>
  </si>
  <si>
    <t>Πλαστική Χειρουργική</t>
  </si>
  <si>
    <t>Εισαγωγή στην Κλινική Ανοσολογία</t>
  </si>
  <si>
    <t>Παιδοχειρουργική</t>
  </si>
  <si>
    <t>Διαγνωστικές κι Επεμβατικές Απεικονιστικές ...</t>
  </si>
  <si>
    <t>Κριτική Αξιολόγηση Ιατρικής Βιβλιογραφίας</t>
  </si>
  <si>
    <t>9ο</t>
  </si>
  <si>
    <t>Ψυχιατρική φροντ</t>
  </si>
  <si>
    <t>Ψυχιατρική - άσκηση</t>
  </si>
  <si>
    <t>Ομάδες για το 2018-2019</t>
  </si>
  <si>
    <t>περίπου από 13 ανά ομάδα</t>
  </si>
  <si>
    <t>Α1 - 1η ομάδα μονών</t>
  </si>
  <si>
    <t>Α = μονοί</t>
  </si>
  <si>
    <t>Β = ζυγοί</t>
  </si>
  <si>
    <t>Β1 - 1η ομάδα ζυγών</t>
  </si>
  <si>
    <t>Φυσιολογία-Παθοφυσιολ Αιμόστασης</t>
  </si>
  <si>
    <t>ΧειρΠαθ</t>
  </si>
  <si>
    <t>Νευρ</t>
  </si>
  <si>
    <t>ΑκτΙ</t>
  </si>
  <si>
    <t>Αγγειοχ</t>
  </si>
  <si>
    <t>= μονά ΑΕΜ --&gt; κλινική άσκηση στην Χειρουργική Παθολογία</t>
  </si>
  <si>
    <t>Νευρ Α1, Α2</t>
  </si>
  <si>
    <t>= 1η, 2η ομάδα των μονών --&gt; κλινική άσκηση στην Νευρολογία</t>
  </si>
  <si>
    <t>= 5η ομάδα των ζυγών --&gt; κλινική άσκηση στην Ακτινολογία Ι</t>
  </si>
  <si>
    <t>ΩΡΛ Β3, Β4</t>
  </si>
  <si>
    <t>= 3η και 4η ομάδα ζυγών --&gt; κλινική άσκηση στην ΩΡΛ</t>
  </si>
  <si>
    <t>Αγγειοχ Β1, Β2, Β3</t>
  </si>
  <si>
    <t>= 1η, 2η και 3η ομάδα ζυγών --&gt; κλινική άσκηση στην Αγγειοχειρουργική</t>
  </si>
  <si>
    <t>Κλινική Εφαρμ. Γενετική</t>
  </si>
  <si>
    <t>Κλινική Εφαρμ. Γενετική αναπλ</t>
  </si>
  <si>
    <t>Έκθεση στην Ακτινοβολία</t>
  </si>
  <si>
    <t>Κλινική Μικροβιολογία</t>
  </si>
  <si>
    <t>7οΕ</t>
  </si>
  <si>
    <t>E2</t>
  </si>
  <si>
    <t>7oE</t>
  </si>
  <si>
    <t>Ορθοπαιδική -φροντ</t>
  </si>
  <si>
    <t>ΧειρΠαθ Β1,B2 - ΩΡΛ Α1, Α2</t>
  </si>
  <si>
    <t>ΧειρΠαθ Β1,2 - ΩΡΛ Α1, Α2</t>
  </si>
  <si>
    <t>Καρδ5-8  Οφθ3-4  Κδχ17-20</t>
  </si>
  <si>
    <t>Καρδ5-8  Οφθ1-2  Κδχ17-20</t>
  </si>
  <si>
    <t>Ορθ1-4</t>
  </si>
  <si>
    <t>Ορθ5-8</t>
  </si>
  <si>
    <t>Καρδ1-4  Οφθ7-8   Κδχ17-20</t>
  </si>
  <si>
    <t xml:space="preserve">Καρδ1-4  Οφθ5-6   </t>
  </si>
  <si>
    <t xml:space="preserve"> Παθ. Α, Β 6ο έτος</t>
  </si>
  <si>
    <t>11o</t>
  </si>
  <si>
    <t>9o</t>
  </si>
  <si>
    <t>Ορθοπαιδική - φροντ</t>
  </si>
  <si>
    <t>Ορθ9-12</t>
  </si>
  <si>
    <t>Ορθ13-16</t>
  </si>
  <si>
    <t>Ορθ17-20</t>
  </si>
  <si>
    <t>9οΕ</t>
  </si>
  <si>
    <t>Αισθητική Χειρουργική</t>
  </si>
  <si>
    <t>Εισαγωγή στην Γυναικολογική Ογκολογία</t>
  </si>
  <si>
    <t>Ε - Αισθητική Χειρουργική</t>
  </si>
  <si>
    <t>Ε - Εισ. Κλινική Ανοσολογία</t>
  </si>
  <si>
    <t>Εισ. Κλινική Ανοσολογία</t>
  </si>
  <si>
    <t>Διαγν. Επεμβ. Απεικ.</t>
  </si>
  <si>
    <t>Φυσιολογία της αιμόστασης</t>
  </si>
  <si>
    <t>Ε - Εισ. στην Γυναικολ Ογκολ</t>
  </si>
  <si>
    <t>14η εβδομάδα</t>
  </si>
  <si>
    <r>
      <t xml:space="preserve">Καρδιολογία  </t>
    </r>
    <r>
      <rPr>
        <b/>
        <sz val="10"/>
        <color rgb="FFA50021"/>
        <rFont val="Calibri"/>
        <family val="2"/>
        <scheme val="minor"/>
      </rPr>
      <t>αναπλ</t>
    </r>
  </si>
  <si>
    <r>
      <t xml:space="preserve">Γυναικολογία </t>
    </r>
    <r>
      <rPr>
        <b/>
        <sz val="10"/>
        <color rgb="FFA50021"/>
        <rFont val="Calibri"/>
        <family val="2"/>
        <scheme val="minor"/>
      </rPr>
      <t xml:space="preserve"> αναπλ</t>
    </r>
  </si>
  <si>
    <t>Ιστορία Ιατρικής</t>
  </si>
  <si>
    <t>Χώρος Εργαστηρίου ή Κλινικής</t>
  </si>
  <si>
    <t>1ο</t>
  </si>
  <si>
    <t>Βιολογία φροντ</t>
  </si>
  <si>
    <t>Βιολ 1-2</t>
  </si>
  <si>
    <t>Βιολ5-6</t>
  </si>
  <si>
    <t>Βιολ 9-10</t>
  </si>
  <si>
    <t>Βιολ 3-4</t>
  </si>
  <si>
    <t>Βιολ 7-8</t>
  </si>
  <si>
    <t>Βιολ11-12</t>
  </si>
  <si>
    <t>Βιολ 11-12</t>
  </si>
  <si>
    <t>Βιοχ 7-9</t>
  </si>
  <si>
    <t>Βιοχ 10-12</t>
  </si>
  <si>
    <t>Βιοχ 1-3</t>
  </si>
  <si>
    <t>Βιοχ 4-6</t>
  </si>
  <si>
    <t xml:space="preserve">Βιολ 1-2                         </t>
  </si>
  <si>
    <t xml:space="preserve">Βιολ 1-2                       </t>
  </si>
  <si>
    <t>Βιολ 3-4       Βιοχ 10-12</t>
  </si>
  <si>
    <t>Βιολ 9-10    Βιοχ 4-6</t>
  </si>
  <si>
    <t>Βιολ 3-4      Βιοχ 10-12</t>
  </si>
  <si>
    <t>Ανατομία Ι</t>
  </si>
  <si>
    <t>Αγγλικά Ι</t>
  </si>
  <si>
    <t>Αν</t>
  </si>
  <si>
    <t>Φυσιολογία ΙΙ</t>
  </si>
  <si>
    <t>Στατιστική</t>
  </si>
  <si>
    <t>Υγιεινή</t>
  </si>
  <si>
    <t>Αγγλικά ΙΙΙ</t>
  </si>
  <si>
    <t>Κλινική Ανατομία</t>
  </si>
  <si>
    <t>= 10η, 11η και 12η  ομάδα --&gt; εργαστηριακή άσκηση στην Βιοχημεία</t>
  </si>
  <si>
    <t>= 3η και 4η ομάδα --&gt; εργαστηριακή άσκηση στην Βιολογία</t>
  </si>
  <si>
    <t>3ο</t>
  </si>
  <si>
    <t>Βιοφυσική</t>
  </si>
  <si>
    <t>Υγ</t>
  </si>
  <si>
    <t>Στατ</t>
  </si>
  <si>
    <t>Ιατρική Στατιστική</t>
  </si>
  <si>
    <t>Ξένη Γλώσσα</t>
  </si>
  <si>
    <t>Αρχές Μορφολειτουργικής Ανάπτυξης</t>
  </si>
  <si>
    <t>Αρχές Μορφολειτουργ Αναπτ</t>
  </si>
  <si>
    <t>Αν5-6</t>
  </si>
  <si>
    <t>Φυσιολογία ΙΙ Αναπλ.</t>
  </si>
  <si>
    <r>
      <t xml:space="preserve">Υγιεινή </t>
    </r>
    <r>
      <rPr>
        <sz val="10"/>
        <rFont val="Calibri"/>
        <family val="2"/>
        <scheme val="minor"/>
      </rPr>
      <t>Αναπλ.</t>
    </r>
  </si>
  <si>
    <t>Υγιεινή Αναπλ.</t>
  </si>
  <si>
    <t>Στατιστική Αναπλ.</t>
  </si>
  <si>
    <t>Ανατομία Ι Αναπλ.</t>
  </si>
  <si>
    <t>Βιοφυσική Αναπλ.</t>
  </si>
  <si>
    <r>
      <t xml:space="preserve">Στατιστική </t>
    </r>
    <r>
      <rPr>
        <sz val="10"/>
        <color theme="1"/>
        <rFont val="Calibri"/>
        <family val="2"/>
        <scheme val="minor"/>
      </rPr>
      <t>Αναπλ.</t>
    </r>
  </si>
  <si>
    <r>
      <t xml:space="preserve">Ανατομία Ι </t>
    </r>
    <r>
      <rPr>
        <sz val="10"/>
        <color theme="1"/>
        <rFont val="Calibri"/>
        <family val="2"/>
        <scheme val="minor"/>
      </rPr>
      <t>Αναπλ.</t>
    </r>
  </si>
  <si>
    <t>Αγγλικά ΙΙΙ Αναπλ.</t>
  </si>
  <si>
    <t>Αρχές Μορφολ Αναπτ Αναπλ.</t>
  </si>
  <si>
    <t>2η  εβδομάδα</t>
  </si>
  <si>
    <t>3η  εβδομάδα</t>
  </si>
  <si>
    <t>ΠαθΑν2</t>
  </si>
  <si>
    <t>Κλινική Διαγνωστική</t>
  </si>
  <si>
    <t>Παθοφυσιολογία Ι</t>
  </si>
  <si>
    <t>Παθολογική Ανατομία Ι</t>
  </si>
  <si>
    <t>Μικροβιολογία Ι</t>
  </si>
  <si>
    <t>Φαρμακολογία ΙΙ</t>
  </si>
  <si>
    <t>ECTS</t>
  </si>
  <si>
    <t>ΠαθΑν</t>
  </si>
  <si>
    <t>Μικρ</t>
  </si>
  <si>
    <t>Φαρμ</t>
  </si>
  <si>
    <t>Εισ. στην Γυναικολ Ογκολογία</t>
  </si>
  <si>
    <t>Παθολογική Ανατομική Ι</t>
  </si>
  <si>
    <t>5ο</t>
  </si>
  <si>
    <t>Κλινική Διαγνωστική Α</t>
  </si>
  <si>
    <t>Κλινική Διαγνωστική Β</t>
  </si>
  <si>
    <t>Μικρ1</t>
  </si>
  <si>
    <t>Μικρ6    Φαρμ2</t>
  </si>
  <si>
    <t>Φυσιολογία των νευροεπιστημών</t>
  </si>
  <si>
    <t>Εισαγωγή στην κλινική βιοχημεία</t>
  </si>
  <si>
    <t>Παθοφυσιολογία νοσημάτων αναπνευστικού συστήματος</t>
  </si>
  <si>
    <t xml:space="preserve">Κλινική ανατομία </t>
  </si>
  <si>
    <t>Φαρμακοεπιδημιολογία</t>
  </si>
  <si>
    <t>Παθοφ.Νοσ.Αναπνοής</t>
  </si>
  <si>
    <t>Φαρμ1</t>
  </si>
  <si>
    <t>Μικρ1    Φαρμ3    ΠαθΑν4</t>
  </si>
  <si>
    <t>Μικρ5    Φαρμ4  ΠαθΑν6</t>
  </si>
  <si>
    <t>Μικρ5    Φαρμ4  ΠαθΑν3</t>
  </si>
  <si>
    <t>Ε - Φαρμακοεπιδημιολογία</t>
  </si>
  <si>
    <t>Ε - Εισ.Κλιν.Βιοχημεία</t>
  </si>
  <si>
    <t>Ε - Παθοφ.Νοσ.Αναπνοής</t>
  </si>
  <si>
    <t>Ε - Φυσιολ Νευροεπιστημών</t>
  </si>
  <si>
    <t>5οΕ</t>
  </si>
  <si>
    <t>Φυσιολ Νευροεπιστημών</t>
  </si>
  <si>
    <t>Φαρμ4</t>
  </si>
  <si>
    <t>= 2η ομάδα --&gt;  άσκηση στην Παθολογική Ανατομία Ι</t>
  </si>
  <si>
    <t>= 4η ομάδα --&gt;  άσκηση στην Φαρμακολογία ΙΙ</t>
  </si>
  <si>
    <t>= 1η  ομάδα --&gt; άσκηση στην Μικροβιολογία Ι</t>
  </si>
  <si>
    <t xml:space="preserve">ΑκτΙ Β2 </t>
  </si>
  <si>
    <t xml:space="preserve">ΑκτΙ Β5 </t>
  </si>
  <si>
    <t xml:space="preserve">ΑκτΙ Β3 </t>
  </si>
  <si>
    <t xml:space="preserve">ΑκτΙ Α3  </t>
  </si>
  <si>
    <t xml:space="preserve">ΑκτΙ Α2  </t>
  </si>
  <si>
    <t>αριθμ. φοιτητών σύμφωνα με παρακολούθηση</t>
  </si>
  <si>
    <t xml:space="preserve">18 ομάδες </t>
  </si>
  <si>
    <t>20 ομάδες</t>
  </si>
  <si>
    <t>Μικρ4    Φαρμ6</t>
  </si>
  <si>
    <t>Στ5-6</t>
  </si>
  <si>
    <t>Στ7-8</t>
  </si>
  <si>
    <t>Εργ.</t>
  </si>
  <si>
    <t>ΙστΕμ1-3     Πληρ 9-12</t>
  </si>
  <si>
    <t>ΙστΕμ10-12     Πληρ1-4</t>
  </si>
  <si>
    <t>Πληρ 5-8</t>
  </si>
  <si>
    <t>ΙστΕμ4-6     Πληρ 9-12</t>
  </si>
  <si>
    <t>ΙστΕμ7-9          Πληρ1-4</t>
  </si>
  <si>
    <t xml:space="preserve">Στατ 1-2  </t>
  </si>
  <si>
    <t xml:space="preserve">Στατ 3-4 </t>
  </si>
  <si>
    <t>Αν1-2</t>
  </si>
  <si>
    <t xml:space="preserve">Αν9-10   </t>
  </si>
  <si>
    <t xml:space="preserve">Αν11-12  </t>
  </si>
  <si>
    <t>Στ9-10     Φυσ 1-3</t>
  </si>
  <si>
    <t>Στ11-12   Φυσ 1-3</t>
  </si>
  <si>
    <t>Στ9-10      Φυσ 4-6</t>
  </si>
  <si>
    <t>Στ11-12    Φυσ 4-6</t>
  </si>
  <si>
    <t xml:space="preserve">Στ9-10    </t>
  </si>
  <si>
    <t xml:space="preserve">Στ11-12  </t>
  </si>
  <si>
    <r>
      <t xml:space="preserve">Κλινική Διαγνωστική Α </t>
    </r>
    <r>
      <rPr>
        <sz val="10"/>
        <color rgb="FFA50021"/>
        <rFont val="Calibri"/>
        <family val="2"/>
        <scheme val="minor"/>
      </rPr>
      <t>ΚλινΔια Β</t>
    </r>
  </si>
  <si>
    <t xml:space="preserve">Ανατομία αναπλ. </t>
  </si>
  <si>
    <t>Βιολ 3-4         Βιοχ 10-12</t>
  </si>
  <si>
    <t>Αν1-2        Φυσ7-9      Υγ10-12</t>
  </si>
  <si>
    <t>Αν3-4        Φυσ7-9      Υγ10-12</t>
  </si>
  <si>
    <t xml:space="preserve">                                    Υγ7-9</t>
  </si>
  <si>
    <t>Αν1-2                       Υγ7-9</t>
  </si>
  <si>
    <t>Αν3-4                       Υγ7-9</t>
  </si>
  <si>
    <t>Αν1-2      Φυσ 10-12    Υγ7-9</t>
  </si>
  <si>
    <t>Αν3-4      Φυσ 10-12    Υγ7-9</t>
  </si>
  <si>
    <t>Αν1-2        Φυσ7-9     Υγ10-12</t>
  </si>
  <si>
    <t>Αν3-4        Φυσ7-9     Υγ10-12</t>
  </si>
  <si>
    <t>Αν1-2        Φυσ7-9       Υγ10-12</t>
  </si>
  <si>
    <t>Αν3-4        Φυσ7-9       Υγ10-12</t>
  </si>
  <si>
    <t>Αν1-2      Φυσ 10-12     Υγ7-9</t>
  </si>
  <si>
    <t>Αν3-4      Φυσ 10-12     Υγ7-9</t>
  </si>
  <si>
    <t>Αν1-2        Φυσ7-9        Υγ10-12</t>
  </si>
  <si>
    <t>Αν3-4        Φυσ7-9        Υγ10-12</t>
  </si>
  <si>
    <t xml:space="preserve">                                      Υγ7-9</t>
  </si>
  <si>
    <t>Αν3-4      Φυσ 10-12      Υγ7-9</t>
  </si>
  <si>
    <t>Αν1-2      Φυσ 10-12      Υγ7-9</t>
  </si>
  <si>
    <t>Αν1-2                   Υγ7-9</t>
  </si>
  <si>
    <t>Αν3-4                   Υγ7-9</t>
  </si>
  <si>
    <t xml:space="preserve">               Υγ4-6</t>
  </si>
  <si>
    <t xml:space="preserve">               Υγ1-3</t>
  </si>
  <si>
    <t>Αν7-8      Υγ4-6</t>
  </si>
  <si>
    <t>= 1η και 2η ομάδα --&gt; άσκηση στην Ανατομία Ι</t>
  </si>
  <si>
    <t>Φυσ 4-6</t>
  </si>
  <si>
    <t>= 4η, 5η και 6η ομάδα --&gt; άσκηση στην Φυσιολογία ΙΙ</t>
  </si>
  <si>
    <t>Υγ7-9</t>
  </si>
  <si>
    <t>= 7η, 8η και 9η ομάδα --&gt; άσκηση στην Υγεινή</t>
  </si>
  <si>
    <t>=11η και 12η ομάδα --&gt; άσκηση στην Ιατρική Στατιστική</t>
  </si>
  <si>
    <t>Στατ11-12</t>
  </si>
  <si>
    <t>Βιολ 9-10     Βιοχ 4-6</t>
  </si>
  <si>
    <t xml:space="preserve">Βιολ 1-2                          </t>
  </si>
  <si>
    <t>ΙστΕμ1-3</t>
  </si>
  <si>
    <t>= 1η, 2η και 3η  ομάδα --&gt; εργαστηριακή άσκηση στην Ιστολ-Εμβρυολογία</t>
  </si>
  <si>
    <t>Πληρ5-8</t>
  </si>
  <si>
    <t>= 5η, 6η, 7η, και 8η  ομάδα --&gt; εργαστηριακή άσκηση στην Πληροφορική</t>
  </si>
  <si>
    <t>Βιολ 1-2   Βιολ 7-8</t>
  </si>
  <si>
    <t>Βιολ 1-2  Βιολ 7-8</t>
  </si>
  <si>
    <t>Βιολ</t>
  </si>
  <si>
    <t>Πληρ</t>
  </si>
  <si>
    <t>Καρδιοχειρουργική Αν</t>
  </si>
  <si>
    <t xml:space="preserve">Ορθ1-4 εφημερία 4 ώρες </t>
  </si>
  <si>
    <t>Ε - Επούλωση Τραυμάτων</t>
  </si>
  <si>
    <t xml:space="preserve">εφημερίας στη Νευρολογία </t>
  </si>
  <si>
    <t>ΑκτΙ Α5 Ιατρ</t>
  </si>
  <si>
    <t>ΑκτΙ Α5   Ιατρ</t>
  </si>
  <si>
    <t>ΑκτΙ Α5  Ιατρ</t>
  </si>
  <si>
    <t>ΑκτΙ Α6    Ιατρ</t>
  </si>
  <si>
    <t>ΑκτΙ Β1    Ιατρ</t>
  </si>
  <si>
    <t>ΑκτΙ Β2    Ιατρ</t>
  </si>
  <si>
    <t>ΑκτΙ Α1    Ιατρ</t>
  </si>
  <si>
    <t>ΑκτΙ Β5    Ιατρ</t>
  </si>
  <si>
    <t>ΑκτΙ Β6    Ιατρ</t>
  </si>
  <si>
    <t>ΑκτΙ Β3    Ιατρ</t>
  </si>
  <si>
    <t xml:space="preserve">    Ιατρ</t>
  </si>
  <si>
    <t>ΑκτΙ Β4    Ιατρ</t>
  </si>
  <si>
    <t>ΑκτΙ Α3    Ιατρ</t>
  </si>
  <si>
    <t>ΑκτΙ Α4    Ιατρ</t>
  </si>
  <si>
    <t>ΑκτΙ Α2    Ιατρ</t>
  </si>
  <si>
    <t>ΑκτΙ Α2   Ιατρ</t>
  </si>
  <si>
    <t>ΑκτΙ Α4   Ιατρ</t>
  </si>
  <si>
    <t>ΑκτΙ Α3   Ιατρ</t>
  </si>
  <si>
    <t>ΑκτΙ Β4   Ιατρ</t>
  </si>
  <si>
    <t>ΑκτΙ Β3   Ιατρ</t>
  </si>
  <si>
    <t>ΑκτΙ Β6   Ιατρ</t>
  </si>
  <si>
    <t>ΑκτΙ Β5   Ιατρ</t>
  </si>
  <si>
    <t>ΑκτΙ Α1   Ιατρ</t>
  </si>
  <si>
    <t>ΑκτΙ Β2   Ιατρ</t>
  </si>
  <si>
    <t>ΑκτΙ Β1   Ιατρ</t>
  </si>
  <si>
    <t>ΑκτΙ Α6   Ιατρ</t>
  </si>
  <si>
    <t>Επούλωση Τραυμάτων</t>
  </si>
  <si>
    <t>Ψυχιατρική αναπλ</t>
  </si>
  <si>
    <t>Καρδιολογία αναπλ</t>
  </si>
  <si>
    <t>Ορθοπαιδική αναπλ</t>
  </si>
  <si>
    <t>Οφθαλμολογία αναπλ</t>
  </si>
  <si>
    <t>κατά το ΣΚ τις εβδ. 2-3</t>
  </si>
  <si>
    <t xml:space="preserve">Ορθ5-8 εφημερία 4 ώρες </t>
  </si>
  <si>
    <t>κατά το ΣΚ τις εβδ. 4-5</t>
  </si>
  <si>
    <t xml:space="preserve">Ορθ9-12 εφημερία 4 ώρες </t>
  </si>
  <si>
    <t>κατά το ΣΚ τις εβδ. 6-7</t>
  </si>
  <si>
    <t xml:space="preserve">Ορθ13-16 εφημερία 4 ώρες </t>
  </si>
  <si>
    <t>κατά το ΣΚ τις εβδ. 8-9</t>
  </si>
  <si>
    <t xml:space="preserve">Ορθ17-20 εφημερία 4 ώρες </t>
  </si>
  <si>
    <t>κατά το ΣΚ τις εβδ. 10-11</t>
  </si>
  <si>
    <r>
      <t xml:space="preserve">Κλινική Διαγνωστική Β </t>
    </r>
    <r>
      <rPr>
        <sz val="10"/>
        <color rgb="FFC00000"/>
        <rFont val="Calibri"/>
        <family val="2"/>
        <scheme val="minor"/>
      </rPr>
      <t>ΚλινΔια Α</t>
    </r>
  </si>
  <si>
    <t>ΠΦ</t>
  </si>
  <si>
    <t xml:space="preserve">Παθοφυσιολογία Ι </t>
  </si>
  <si>
    <t>ΚλινΔια Α</t>
  </si>
  <si>
    <t>ΚλινΔια Β</t>
  </si>
  <si>
    <t>φοιτητές/τριες με ζυγό ΑΕΜ --&gt; κλινική άσκηση στην Κλινική Διαγνωστική</t>
  </si>
  <si>
    <t>φοιτητές/τριες με μονό ΑΕΜ  --&gt; κλινική άσκηση στην Κλινική Διαγνωστική</t>
  </si>
  <si>
    <t>ΚλινΔια</t>
  </si>
  <si>
    <t xml:space="preserve">Μικρ3    Φαρμ5  </t>
  </si>
  <si>
    <t>Μικρ1    Φαρμ3    ΠαθΑν2</t>
  </si>
  <si>
    <t xml:space="preserve">Μικρ2                     </t>
  </si>
  <si>
    <t>Μικρ6    Φαρμ2  ΠαθΑν1</t>
  </si>
  <si>
    <t>Εφημερίες</t>
  </si>
  <si>
    <t>=  δυνατότητα για άσκηση στην Ιατροδικαστική μετά από ανακοίνωση διδάσκοντα ανάλογα με διαθεσιμότητα υλικού</t>
  </si>
  <si>
    <t xml:space="preserve">Ψυχιατρική </t>
  </si>
  <si>
    <t>Ψυχιατρική Φροντ</t>
  </si>
  <si>
    <t>Ψυχιατρική Φροντ αναπλ</t>
  </si>
  <si>
    <t>Ε - Παιδοχειρουργική αναπλ.</t>
  </si>
  <si>
    <t>Παιδοχειρουργική αναπλ</t>
  </si>
  <si>
    <t xml:space="preserve">Αισθητική Χειρουργική </t>
  </si>
  <si>
    <t>Νευρ  Α1, Α2</t>
  </si>
  <si>
    <t>Νευρολογία φροντ</t>
  </si>
  <si>
    <t>μέσα στις εβδομάδες 2-3</t>
  </si>
  <si>
    <t>Νευρ  Β1, Β2</t>
  </si>
  <si>
    <t>μέσα στις εβδομάδες 4-5</t>
  </si>
  <si>
    <t>Νευρ  Α3, Α4</t>
  </si>
  <si>
    <t>μέσα στις εβδομάδες 6-7</t>
  </si>
  <si>
    <t>Νευρ  Β3, Β4</t>
  </si>
  <si>
    <t>μέσα στις εβδομάδες 8-9</t>
  </si>
  <si>
    <t>Νευρ  Α5-Α6</t>
  </si>
  <si>
    <t xml:space="preserve">Α5, Α6 επιπλέον 7 ώρες </t>
  </si>
  <si>
    <t>μέσα στις εβδομάδες 12-13</t>
  </si>
  <si>
    <t>μέσα στις εβδομάδες 10-11</t>
  </si>
  <si>
    <t>Νευρ  Β5,  Β6</t>
  </si>
  <si>
    <t xml:space="preserve">Α1, Α2 επιπλέον 7 ώρες </t>
  </si>
  <si>
    <t xml:space="preserve">Α3, Α4  επιπλέον 7 ώρες </t>
  </si>
  <si>
    <t xml:space="preserve">Β1, Β2  επιπλέον 7 ώρες </t>
  </si>
  <si>
    <t xml:space="preserve">Β3, Β4 επιπλέον 7 ώρες </t>
  </si>
  <si>
    <t xml:space="preserve">Β5, Β6 επιπλέον 7 ώρες </t>
  </si>
  <si>
    <t>Νευρολογία (μόνο για 3/10 στο ΑΝ)</t>
  </si>
  <si>
    <t>ΙστΕμ10-12      Πληρ1-4</t>
  </si>
  <si>
    <t xml:space="preserve">                       Βιοχ 10-12</t>
  </si>
  <si>
    <t xml:space="preserve">                       Βιοχ 4-6</t>
  </si>
  <si>
    <t xml:space="preserve">                      Βιοχ 4-6</t>
  </si>
  <si>
    <t>Βιολ 9-10       Βιοχ 4-6</t>
  </si>
  <si>
    <t>Ακαδημαϊκό Έτος 2018-2019:  Αριθμός φοιτητών ανά εξάμηνο και αριθμός φοιτητών ανά εργαστηριακή ομάδα</t>
  </si>
  <si>
    <t xml:space="preserve">                        Βιοχ 10-12</t>
  </si>
  <si>
    <t xml:space="preserve">                       Οφθ17-20                    </t>
  </si>
  <si>
    <t>Καρδ13-16   Οφθ9-12       Κδχ5-8</t>
  </si>
  <si>
    <t xml:space="preserve">Καρδ17-20    Οφθ13-16    Ψυχ1-6 &amp; 7-12  </t>
  </si>
  <si>
    <t xml:space="preserve">Καρδ17-20    Οφθ13-16    Ψυχ1-6 &amp; 7-12   </t>
  </si>
  <si>
    <t>AN</t>
  </si>
  <si>
    <t>E3</t>
  </si>
  <si>
    <t xml:space="preserve">Βιολ 7-8           </t>
  </si>
  <si>
    <t xml:space="preserve">Βιολ 7-8        </t>
  </si>
  <si>
    <t xml:space="preserve">Βιολ 7-8              </t>
  </si>
  <si>
    <t>ΩΡΛ Α5, Α6  - Αγγειοχ Α1, Α2, Α3</t>
  </si>
  <si>
    <t xml:space="preserve">                     Οφθ17-20                    </t>
  </si>
  <si>
    <t>Καρδ13-16    Οφθ9-12        Κδχ1-4</t>
  </si>
  <si>
    <t xml:space="preserve">Καρδ17-20   Οφθ13-14    Ψυχ1-6 &amp; 7-12   </t>
  </si>
  <si>
    <t xml:space="preserve">Καρδ17-20   Οφθ15-16    Ψυχ1-6 &amp; 7-12   </t>
  </si>
  <si>
    <t>Καρδ13-16    Οφθ9-12       Κδχ5-8</t>
  </si>
  <si>
    <t>Καρδ17-20    Οφθ13-14    Ψυχ1-6 &amp; 7-12</t>
  </si>
  <si>
    <t>Καρδ17-20    Οφθ15-16    Ψυχ1-6 &amp; 7-12</t>
  </si>
  <si>
    <t>Καρδ13-16     Οφθ9-12      Κδχ5-8</t>
  </si>
  <si>
    <t xml:space="preserve">Καρδ13-16    Οφθ9-12   </t>
  </si>
  <si>
    <t xml:space="preserve">Καρδ13-16     Οφθ9-12   </t>
  </si>
  <si>
    <t>Καρδ17-20     Οφθ13-14     Ψυχ1-6 &amp; 7-12</t>
  </si>
  <si>
    <t>Καρδ17-20     Οφθ15-16     Ψυχ1-6 &amp; 7-12</t>
  </si>
  <si>
    <t>Καρδ17-20    Οφθ13-14     Ψυχ1-6 &amp; 7-12</t>
  </si>
  <si>
    <t>Καρδ17-20    Οφθ15-16     Ψυχ1-6 &amp; 7-12</t>
  </si>
  <si>
    <t>Eργ</t>
  </si>
  <si>
    <t xml:space="preserve">Ορθ13-16 </t>
  </si>
  <si>
    <t>Ορθ17-20    Γυν6-10</t>
  </si>
  <si>
    <t>Ορθ1-4      Γυν6-10</t>
  </si>
  <si>
    <t>Ορθ17-20   Γυν6-10</t>
  </si>
  <si>
    <t>Ορθ17-20     Γυν6-10</t>
  </si>
  <si>
    <t>Ορθ17-20      Γυν6-10</t>
  </si>
  <si>
    <t>Καρδ9-12    Ψυχ13-20</t>
  </si>
  <si>
    <t>Καρδ1-4   Οφθ5-6</t>
  </si>
  <si>
    <t>Καρδ1-4   Οφθ7-8     Κδχ17-20</t>
  </si>
  <si>
    <t>Καρδ5-8   Οφθ1-2     Κδχ17-20</t>
  </si>
  <si>
    <t>Καρδ5-8   Οφθ3-4     Κδχ17-20</t>
  </si>
  <si>
    <t xml:space="preserve">                        Οφθ17-20                    </t>
  </si>
  <si>
    <t xml:space="preserve">                         Οφθ17-20      </t>
  </si>
  <si>
    <t xml:space="preserve">                         Οφθ17-20                    </t>
  </si>
  <si>
    <t>Καρδ1-4   Οφθ7-8    Κδχ17-20</t>
  </si>
  <si>
    <t>Καρδ5-8   Οφθ1-2    Κδχ17-20</t>
  </si>
  <si>
    <t>Καρδ5-8   Οφθ3-4   Κδχ17-20</t>
  </si>
  <si>
    <t>Ορθ13-16    Γυν1-5</t>
  </si>
  <si>
    <t xml:space="preserve">Καρδ1-4   Οφθ5-6 </t>
  </si>
  <si>
    <t>Καρδ5-8   Οφθ3-4    Κδχ17-20</t>
  </si>
  <si>
    <t>Ορθ13-16      Γυν1-5</t>
  </si>
  <si>
    <t>Ορθ13-16     Γυν1-5</t>
  </si>
  <si>
    <t xml:space="preserve">Καρδ1-4   Οφθ5-6  </t>
  </si>
  <si>
    <t>Καρδ1-4   Οφθ7-8    Κδχ13-16</t>
  </si>
  <si>
    <t>Καρδ5-8   Οφθ1-2   Κδχ13-16</t>
  </si>
  <si>
    <t>Καρδ5-8   Οφθ3-4   Κδχ13-16</t>
  </si>
  <si>
    <t>Ορθ9-12     Γυν1-5</t>
  </si>
  <si>
    <t>Καρδ5-8   Οφθ1-2    Κδχ13-16</t>
  </si>
  <si>
    <t>Καρδ5-8   Οφθ3-4    Κδχ13-16</t>
  </si>
  <si>
    <t>Ορθ9-12        Γυν1-5</t>
  </si>
  <si>
    <t>Ορθ9-12   Γυν1-5</t>
  </si>
  <si>
    <t xml:space="preserve">                     </t>
  </si>
  <si>
    <t>Ορθ9-12     Γυν16-20</t>
  </si>
  <si>
    <t xml:space="preserve">Καρδ9-12    Ψυχ13-20     </t>
  </si>
  <si>
    <t xml:space="preserve">Καρδ9-12    Ψυχ13-20   </t>
  </si>
  <si>
    <t>Ορθ9-12      Γυν16-20</t>
  </si>
  <si>
    <t xml:space="preserve">Καρδ1-4    Οφθ5-6  </t>
  </si>
  <si>
    <t>Καρδ5-8    Οφθ1-2    Κδχ13-16</t>
  </si>
  <si>
    <t>Καρδ1-4    Οφθ7-8    Κδχ13-16</t>
  </si>
  <si>
    <r>
      <t xml:space="preserve">Ορθ5-8          </t>
    </r>
    <r>
      <rPr>
        <sz val="10"/>
        <color rgb="FFA50021"/>
        <rFont val="Calibri"/>
        <family val="2"/>
        <scheme val="minor"/>
      </rPr>
      <t>Γυν16-20</t>
    </r>
  </si>
  <si>
    <t>Ορθ5-8    Γυν16-20</t>
  </si>
  <si>
    <t>Καρδ1-4   Οφθ7-8     Κδχ13-16</t>
  </si>
  <si>
    <t>Καρδ5-8   Οφθ1-2     Κδχ13-16</t>
  </si>
  <si>
    <t>Καρδ5-8   Οφθ3-4     Κδχ13-16</t>
  </si>
  <si>
    <t xml:space="preserve">Καρδ9-12    Ψυχ13-20    </t>
  </si>
  <si>
    <t xml:space="preserve">Καρδ9-12    Ψυχ13-20      </t>
  </si>
  <si>
    <t>Ορθ5-8        Γυν16-20</t>
  </si>
  <si>
    <t xml:space="preserve">                      </t>
  </si>
  <si>
    <t xml:space="preserve">Ορθ1-4      Γυν11-15 </t>
  </si>
  <si>
    <t xml:space="preserve">Καρδ1-4    Οφθ5-6                    </t>
  </si>
  <si>
    <t xml:space="preserve">Καρδ1-4    Οφθ7-8     Κδχ9-12 </t>
  </si>
  <si>
    <t xml:space="preserve">Καρδ5-8    Οφθ1-2     Κδχ9-12    </t>
  </si>
  <si>
    <t xml:space="preserve">Καρδ5-8    Οφθ3-4     Κδχ9-12  </t>
  </si>
  <si>
    <t xml:space="preserve">Καρδ9-12     Ψυχ13-20   </t>
  </si>
  <si>
    <t>Ορθ5-8         Γυν16-20</t>
  </si>
  <si>
    <t xml:space="preserve">                       Οφθ17-20      Κδχ1-4</t>
  </si>
  <si>
    <t xml:space="preserve">Καρδ1-4    Οφθ5-6                  </t>
  </si>
  <si>
    <t xml:space="preserve">Καρδ1-4    Οφθ7-8     Κδχ9-12     </t>
  </si>
  <si>
    <t xml:space="preserve">Καρδ5-8    Οφθ1-2     Κδχ9-12     </t>
  </si>
  <si>
    <t xml:space="preserve">Καρδ5-8    Οφθ3-4     Κδχ9-12    </t>
  </si>
  <si>
    <t xml:space="preserve">Καρδ9-12    Ψυχ13-20  </t>
  </si>
  <si>
    <t xml:space="preserve">Ορθ1-4        Γυν11-15 </t>
  </si>
  <si>
    <t>Καρδ13-16    Οφθ9-12       Κδχ1-4</t>
  </si>
  <si>
    <t xml:space="preserve">Ορθ1-4           Γυν11-15 </t>
  </si>
  <si>
    <t xml:space="preserve">Καρδ17-20     Οφθ15-16    Ψυχ1-6 &amp; 7-12 </t>
  </si>
  <si>
    <t xml:space="preserve">Καρδ17-20     Οφθ13-14    Ψυχ1-6 &amp; 7-12  </t>
  </si>
  <si>
    <t xml:space="preserve">Καρδ1-4   Οφθ5-6                </t>
  </si>
  <si>
    <t xml:space="preserve">Καρδ1-4   Οφθ7-8    Κδχ9-12   </t>
  </si>
  <si>
    <t xml:space="preserve">Καρδ5-8   Οφθ1-2    Κδχ9-12  </t>
  </si>
  <si>
    <t xml:space="preserve">Καρδ5-8   Οφθ3-4    Κδχ9-12  </t>
  </si>
  <si>
    <t xml:space="preserve">Καρδ17-20     Οφθ13-14    Ψυχ1-6 &amp; 7-12    </t>
  </si>
  <si>
    <t>Καρδ17-20     Οφθ15-16    Ψυχ1-6 &amp; 7-12</t>
  </si>
  <si>
    <t xml:space="preserve">Ορθ1-4       Γυν11-15 </t>
  </si>
  <si>
    <t xml:space="preserve">                        Γυν11-15 </t>
  </si>
  <si>
    <t xml:space="preserve">              Γυν11-15 </t>
  </si>
  <si>
    <t xml:space="preserve">Καρδ1-4     Οφθ5-8               </t>
  </si>
  <si>
    <t xml:space="preserve">Καρδ1-4    Οφθ5-8    Κδχ9-12   </t>
  </si>
  <si>
    <t xml:space="preserve">Καρδ5-8    Οφθ1-4    Κδχ9-12   </t>
  </si>
  <si>
    <t xml:space="preserve">Καρδ9-12    Ψυχ13-20 </t>
  </si>
  <si>
    <t>1ο Εξάμηνο (Α')
1ο έτος, χειμερινό εξάμηνο, ακαδ. έτος 2019-2020</t>
  </si>
  <si>
    <t>Τρίτη 1/10</t>
  </si>
  <si>
    <t>Τετάρτη 2/10</t>
  </si>
  <si>
    <t>Πέμπτη 3/10</t>
  </si>
  <si>
    <t>Παρασκευή 4/10</t>
  </si>
  <si>
    <t>Δευτέρα 7/10</t>
  </si>
  <si>
    <t>Τρίτη 8/10</t>
  </si>
  <si>
    <t>Τετάρτη 9/10</t>
  </si>
  <si>
    <t>Πέμπτη 10/10</t>
  </si>
  <si>
    <t>Παρασκευή 11/10</t>
  </si>
  <si>
    <t>Δευτέρα 14/10</t>
  </si>
  <si>
    <t>Τρίτη 15/10</t>
  </si>
  <si>
    <t>Τετάρτη 16/10</t>
  </si>
  <si>
    <t>Πέμπτη 17/10</t>
  </si>
  <si>
    <t>Παρασκευή 18/10</t>
  </si>
  <si>
    <t>Δευτέρα 21/10</t>
  </si>
  <si>
    <t>Τρίτη 22/10</t>
  </si>
  <si>
    <t>Τετάρτη 23/10</t>
  </si>
  <si>
    <t>Πέμπτη 24/10</t>
  </si>
  <si>
    <t>Παρασκευή 25/10</t>
  </si>
  <si>
    <t>Δευτέρα 28/10</t>
  </si>
  <si>
    <t>Τρίτη 29/10</t>
  </si>
  <si>
    <t>Τετάρτη 30/10</t>
  </si>
  <si>
    <t>Πέμπτη 31/11</t>
  </si>
  <si>
    <t>Παρασκευή 1/11</t>
  </si>
  <si>
    <t>Δευτέρα 4/11</t>
  </si>
  <si>
    <t>Τρίτη 5/11</t>
  </si>
  <si>
    <t>Τετάρτη 6/11</t>
  </si>
  <si>
    <t>Πέμπτη 7/11</t>
  </si>
  <si>
    <t>Παρασκευή 8/11</t>
  </si>
  <si>
    <t>Δευτέρα 11/11</t>
  </si>
  <si>
    <t>Τρίτη 12/11</t>
  </si>
  <si>
    <t>Τετάρτη 13/11</t>
  </si>
  <si>
    <t>Πέμπτη 14/11</t>
  </si>
  <si>
    <t>Παρασκευή 15/11</t>
  </si>
  <si>
    <t>Δευτέρα 18/11</t>
  </si>
  <si>
    <t>Τρίτη 19/11</t>
  </si>
  <si>
    <t>Τετάρτη 20/11</t>
  </si>
  <si>
    <t>Πέμπτη 21/11</t>
  </si>
  <si>
    <t>Παρασκευή 22/11</t>
  </si>
  <si>
    <t>Δευτέρα 25/11</t>
  </si>
  <si>
    <t>Τρίτη 26/11</t>
  </si>
  <si>
    <t>Τετάρτη 27/11</t>
  </si>
  <si>
    <t>Πέμπτη 28/11</t>
  </si>
  <si>
    <t>Παρασκευή 29/11</t>
  </si>
  <si>
    <t>Δευτέρα 2/12</t>
  </si>
  <si>
    <t>Τρίτη 3/12</t>
  </si>
  <si>
    <t>Τετάρτη 4/12</t>
  </si>
  <si>
    <t>Πέμπτη 5/12</t>
  </si>
  <si>
    <t>Παρασκευή 6/12</t>
  </si>
  <si>
    <t>Δευτέρα 9/12</t>
  </si>
  <si>
    <t>Δευτέρα 16/12</t>
  </si>
  <si>
    <t>Τρίτη 17/12</t>
  </si>
  <si>
    <t>Τετάρτη 18/12</t>
  </si>
  <si>
    <t>Πέμπτη 19/12</t>
  </si>
  <si>
    <t>Παρασκευή 20/12</t>
  </si>
  <si>
    <t xml:space="preserve">Δευτέρα 6/1 </t>
  </si>
  <si>
    <t>Τρίτη 7/1</t>
  </si>
  <si>
    <t>Τετάρτη 8/1</t>
  </si>
  <si>
    <t>Πέμπτη 9/1</t>
  </si>
  <si>
    <t>Παρασκευή 10/1</t>
  </si>
  <si>
    <t xml:space="preserve">Δευτέρα 13/1 </t>
  </si>
  <si>
    <t>Τρίτη 14/1</t>
  </si>
  <si>
    <t>Τετάρτη 15/1</t>
  </si>
  <si>
    <t>Πέμπτη 16/1</t>
  </si>
  <si>
    <t>Παρασκευή 17/1</t>
  </si>
  <si>
    <t>Πέμπτη 
3/10/2019 - 19/12/2019
&amp; 9/1/2020</t>
  </si>
  <si>
    <t>Παρασκευή 
4/10/2019 - 20/12/2019
&amp; 10/1/2020</t>
  </si>
  <si>
    <t>3ο Εξάμηνο (Γ')
2ο έτος, χειμερινό εξάμηνο, ακαδ. έτος 2019-2020</t>
  </si>
  <si>
    <t>5ο Εξάμηνο (Ε')
3ο έτος, χειμερινό εξάμηνο, ακαδ. έτος 2019-2020</t>
  </si>
  <si>
    <t>7ο Εξάμηνο (Ζ')
 4ο έτος, χειμερινό εξάμηνο, ακαδ. έτος 2019-2020</t>
  </si>
  <si>
    <t>9ο Εξάμηνο (Θ') 
5ο έτος, χειμερινό εξάμηνο, ακαδ. έτος 2019-2020</t>
  </si>
  <si>
    <t>Δευτέρα 30/9</t>
  </si>
  <si>
    <t>Μικροβιολ Τροφίμων – Τροφογενείς Λοιμώξεις</t>
  </si>
  <si>
    <t>Βιοηθική</t>
  </si>
  <si>
    <t>Ε - Βιοηθική</t>
  </si>
  <si>
    <t>Τρίτη 10/12</t>
  </si>
  <si>
    <t>Τετάρτη 11/12</t>
  </si>
  <si>
    <t>Πέμπτη 12/12</t>
  </si>
  <si>
    <t>Παρασκευή 13/12</t>
  </si>
  <si>
    <t>Καρδ13-16     Οφθ9-12      Κδχ1-4</t>
  </si>
  <si>
    <t xml:space="preserve">                      Οφθ17-20     Κδχ5-8</t>
  </si>
  <si>
    <t xml:space="preserve">                      Οφθ17-20                    </t>
  </si>
  <si>
    <t>Μικρ2                    ΠαθΑν5</t>
  </si>
  <si>
    <r>
      <t xml:space="preserve">Ορθ17-20       </t>
    </r>
    <r>
      <rPr>
        <b/>
        <sz val="10"/>
        <color rgb="FFA50021"/>
        <rFont val="Calibri"/>
        <family val="2"/>
        <scheme val="minor"/>
      </rPr>
      <t>Κδχ13-26</t>
    </r>
  </si>
  <si>
    <r>
      <rPr>
        <b/>
        <sz val="10"/>
        <color rgb="FFA50021"/>
        <rFont val="Calibri"/>
        <family val="2"/>
        <scheme val="minor"/>
      </rPr>
      <t>Κδχ13-26</t>
    </r>
    <r>
      <rPr>
        <sz val="10"/>
        <color rgb="FFA50021"/>
        <rFont val="Calibri"/>
        <family val="2"/>
        <charset val="161"/>
        <scheme val="minor"/>
      </rPr>
      <t xml:space="preserve">       Οφθ17-20    </t>
    </r>
  </si>
  <si>
    <r>
      <t xml:space="preserve">Ορθ17-20       </t>
    </r>
    <r>
      <rPr>
        <b/>
        <sz val="10"/>
        <color rgb="FFA50021"/>
        <rFont val="Calibri"/>
        <family val="2"/>
        <scheme val="minor"/>
      </rPr>
      <t>Κδχ13-26</t>
    </r>
    <r>
      <rPr>
        <sz val="10"/>
        <color rgb="FFA50021"/>
        <rFont val="Calibri"/>
        <family val="2"/>
        <scheme val="minor"/>
      </rPr>
      <t xml:space="preserve">  </t>
    </r>
  </si>
  <si>
    <t xml:space="preserve">                                 Υγ10-12</t>
  </si>
  <si>
    <t xml:space="preserve">                Υγ4-6</t>
  </si>
  <si>
    <t xml:space="preserve">                Υγ1-3</t>
  </si>
  <si>
    <t xml:space="preserve">                                        Υγ10-12</t>
  </si>
  <si>
    <t xml:space="preserve">                                        Υγ7-9</t>
  </si>
  <si>
    <t xml:space="preserve">                                         Υγ10-12</t>
  </si>
  <si>
    <t xml:space="preserve">                                         Υγ7-9</t>
  </si>
  <si>
    <t xml:space="preserve">                                          Υγ10-12</t>
  </si>
  <si>
    <t xml:space="preserve">                 Υγ4-6</t>
  </si>
  <si>
    <t xml:space="preserve">                 Υγ1-3</t>
  </si>
  <si>
    <t xml:space="preserve">                              Υγ10-12</t>
  </si>
  <si>
    <t>Ε -Κριτική Αξιολ Ιατρ Βιβλιογρ</t>
  </si>
  <si>
    <t>Ε -Κριτική Αξιολ Ιατρ Βιβλιογρ Αναπ</t>
  </si>
  <si>
    <t>Ε - Μικροβιολ Τροφίμων – Τροφογενείς Λοιμώξεις</t>
  </si>
  <si>
    <t>Ε - Κλινική Μικροβιολογία</t>
  </si>
  <si>
    <t>Ε - Κλινική Εφαρμ. Γενετική</t>
  </si>
  <si>
    <t>Ε - Κλινική Εφαρμ. Γενετική αναπλ</t>
  </si>
  <si>
    <t>Ε - Ηλεκτροκαρδιογράφημα</t>
  </si>
  <si>
    <t>Ε - Έκθεση στην Ακτινοβολία</t>
  </si>
  <si>
    <t xml:space="preserve">                      Γυν11-15 </t>
  </si>
  <si>
    <t xml:space="preserve">                       Οφθ17-20     Κδχ1-4</t>
  </si>
  <si>
    <t xml:space="preserve">                       Οφθ17-20     Κδχ5-8</t>
  </si>
  <si>
    <t>Ορθ9-12        Γυν16-20</t>
  </si>
  <si>
    <t xml:space="preserve">                        Οφθ17-20    Κδχ5-8</t>
  </si>
  <si>
    <t xml:space="preserve">                        Οφθ17-20</t>
  </si>
  <si>
    <t xml:space="preserve">                        Οφθ17-20 </t>
  </si>
  <si>
    <t xml:space="preserve">                       Οφθ17-20   </t>
  </si>
  <si>
    <t>Νευρολογία φροντ (μόνο 2/10)</t>
  </si>
  <si>
    <t>Νευρολογία  (μόνο 2/10)</t>
  </si>
  <si>
    <t xml:space="preserve">                         Βιοχ 10-12</t>
  </si>
  <si>
    <t xml:space="preserve">                        Βιοχ 4-6</t>
  </si>
  <si>
    <t>εξάμηνο φοίτησης Σεπ. 2019</t>
  </si>
  <si>
    <t>2013 και πριν</t>
  </si>
  <si>
    <r>
      <rPr>
        <b/>
        <sz val="11"/>
        <color theme="1"/>
        <rFont val="Calibri"/>
        <family val="2"/>
        <scheme val="minor"/>
      </rPr>
      <t>Ωρολόγιο πρόγραμμα 14 εβδομάδων</t>
    </r>
    <r>
      <rPr>
        <sz val="11"/>
        <color theme="1"/>
        <rFont val="Calibri"/>
        <family val="2"/>
        <scheme val="minor"/>
      </rPr>
      <t xml:space="preserve"> 
Για τις ασκήσεις όλων των μαθημάτων, οι φοιτητές χωρίζονται στις ίδιες 12 ομάδες (1,2,3, …,12). 
Το πρόγραμμα για όλα τα θεωρητικά μαθήματα επαναλαμβάνεται το ίδιο κάθε εβδομάδα</t>
    </r>
  </si>
  <si>
    <t xml:space="preserve">Δευτέρα 
30/9/2019- 16/12/2019 &amp; 13/1/2020 
</t>
  </si>
  <si>
    <t>Τετάρτη 
2/10/2019 - 18/12/2019 και 8 &amp;15/1/2020</t>
  </si>
  <si>
    <t>Τρίτη 
1/10/2019 - 17/12/2019
και  7 &amp; 14/1/2020</t>
  </si>
  <si>
    <t>Αγγειοχ αναπλήρωση</t>
  </si>
  <si>
    <t>ΩΡΛ Α, Β αναπλ - Αγγειοχ αναπλ</t>
  </si>
  <si>
    <t>Νευρ   αναπλ</t>
  </si>
  <si>
    <r>
      <rPr>
        <b/>
        <sz val="12"/>
        <color theme="1"/>
        <rFont val="Calibri"/>
        <family val="2"/>
        <scheme val="minor"/>
      </rPr>
      <t>Ωρολόγιο πρόγραμμα 14 εβδομάδων</t>
    </r>
    <r>
      <rPr>
        <sz val="12"/>
        <color theme="1"/>
        <rFont val="Calibri"/>
        <family val="2"/>
        <scheme val="minor"/>
      </rPr>
      <t xml:space="preserve"> 
Για τις ασκήσεις όλων των μαθημάτων, οι φοιτητές χωρίζονται στις ίδιες 20 ομάδες (1, 2, 3, 4, 5, 6, 7, 8, 9, 10, 11, 12, 13, 14, 15, 16, 17, 18, 19, 20), καθεμία περίπου 5 ατόμων 
Το πρόγραμμα για όλα τα θεωρητικά μαθήματα και για τα φροντιστήρια της Ψυχιατρικής, Καρδιολογίας και Οφθαλμολογίας επαναλαμβάνεται το ίδιο κάθε εβδομάδα</t>
    </r>
  </si>
  <si>
    <r>
      <rPr>
        <b/>
        <sz val="12"/>
        <color theme="1"/>
        <rFont val="Calibri"/>
        <family val="2"/>
        <scheme val="minor"/>
      </rPr>
      <t>Ωρολόγιο πρόγραμμα 14 εβδομάδων</t>
    </r>
    <r>
      <rPr>
        <sz val="12"/>
        <color theme="1"/>
        <rFont val="Calibri"/>
        <family val="2"/>
        <scheme val="minor"/>
      </rPr>
      <t xml:space="preserve"> 
Για τις ασκήσεις όλων των μαθημάτων, οι φοιτητές χωρίζονται στις ίδιες 12 ομάδες (1,2,3, …,12), καθεμία ~10 ατόμων 
Το πρόγραμμα για όλα τα θεωρητικά μαθήματα επαναλαμβάνεται το ίδιο κάθε εβδομάδα
</t>
    </r>
    <r>
      <rPr>
        <b/>
        <sz val="12"/>
        <color theme="1"/>
        <rFont val="Calibri"/>
        <family val="2"/>
        <scheme val="minor"/>
      </rPr>
      <t>Εργαστήριο Ανατομίας Ι</t>
    </r>
    <r>
      <rPr>
        <sz val="12"/>
        <color theme="1"/>
        <rFont val="Calibri"/>
        <family val="2"/>
        <scheme val="minor"/>
      </rPr>
      <t xml:space="preserve">: το πρόγραμμα επαναλαμβάνεται το ίδιο κάθε εβδομάδα
</t>
    </r>
    <r>
      <rPr>
        <b/>
        <sz val="12"/>
        <color theme="1"/>
        <rFont val="Calibri"/>
        <family val="2"/>
        <scheme val="minor"/>
      </rPr>
      <t>Εργαστήριο Φυσιολογίας ΙΙ</t>
    </r>
    <r>
      <rPr>
        <sz val="12"/>
        <color theme="1"/>
        <rFont val="Calibri"/>
        <family val="2"/>
        <scheme val="minor"/>
      </rPr>
      <t xml:space="preserve">: το πρόγραμμα επαναλαμβάνεται κάθε 2η εβδομάδα
</t>
    </r>
    <r>
      <rPr>
        <b/>
        <sz val="12"/>
        <color theme="1"/>
        <rFont val="Calibri"/>
        <family val="2"/>
        <scheme val="minor"/>
      </rPr>
      <t>Εργαστήριο Υγιεινής</t>
    </r>
    <r>
      <rPr>
        <sz val="12"/>
        <color theme="1"/>
        <rFont val="Calibri"/>
        <family val="2"/>
        <scheme val="minor"/>
      </rPr>
      <t>: το πρόγραμμα επαναλαμβάνεται το ίδιο κάθε εβδομάδα</t>
    </r>
    <r>
      <rPr>
        <b/>
        <sz val="12"/>
        <color theme="1"/>
        <rFont val="Calibri"/>
        <family val="2"/>
        <scheme val="minor"/>
      </rPr>
      <t xml:space="preserve"> </t>
    </r>
    <r>
      <rPr>
        <b/>
        <sz val="12"/>
        <color rgb="FFC00000"/>
        <rFont val="Calibri"/>
        <family val="2"/>
        <scheme val="minor"/>
      </rPr>
      <t>ΠΡΟΣΟΧΗ</t>
    </r>
    <r>
      <rPr>
        <b/>
        <sz val="12"/>
        <color theme="1"/>
        <rFont val="Calibri"/>
        <family val="2"/>
        <scheme val="minor"/>
      </rPr>
      <t>,  για τις ομάδες 7,8,9 και 10,11,12 η ώρα εργαστηρίου Υγιεινής αλλάζει κάθε εβδομάδα (η μέρα παραμένει η ίδια)</t>
    </r>
    <r>
      <rPr>
        <sz val="12"/>
        <color theme="1"/>
        <rFont val="Calibri"/>
        <family val="2"/>
        <scheme val="minor"/>
      </rPr>
      <t xml:space="preserve">
</t>
    </r>
    <r>
      <rPr>
        <b/>
        <sz val="12"/>
        <color theme="1"/>
        <rFont val="Calibri"/>
        <family val="2"/>
        <scheme val="minor"/>
      </rPr>
      <t>Εργαστήριο Ιατρικής Στατιστικής</t>
    </r>
    <r>
      <rPr>
        <sz val="12"/>
        <color theme="1"/>
        <rFont val="Calibri"/>
        <family val="2"/>
        <scheme val="minor"/>
      </rPr>
      <t>: το πρόγραμμα επαναλαμβάνεται το ίδιο κάθε εβδομάδα</t>
    </r>
  </si>
  <si>
    <r>
      <rPr>
        <b/>
        <sz val="12"/>
        <color theme="1"/>
        <rFont val="Calibri"/>
        <family val="2"/>
        <scheme val="minor"/>
      </rPr>
      <t>Ωρολόγιο πρόγραμμα 14 εβδομάδων</t>
    </r>
    <r>
      <rPr>
        <sz val="12"/>
        <color theme="1"/>
        <rFont val="Calibri"/>
        <family val="2"/>
        <scheme val="minor"/>
      </rPr>
      <t xml:space="preserve"> 
Για τις ασκήσεις όλων των μαθημάτων (πλην της Κλινικής Διαγνωστικής), οι φοιτητές/τριες χωρίζονται στις ίδιες</t>
    </r>
    <r>
      <rPr>
        <b/>
        <sz val="12"/>
        <color theme="1"/>
        <rFont val="Calibri"/>
        <family val="2"/>
        <scheme val="minor"/>
      </rPr>
      <t xml:space="preserve"> 6 ομάδες (1,2, …, 6)</t>
    </r>
    <r>
      <rPr>
        <sz val="12"/>
        <color theme="1"/>
        <rFont val="Calibri"/>
        <family val="2"/>
        <scheme val="minor"/>
      </rPr>
      <t xml:space="preserve">, καθεμία 23 ατόμων 
Για τα θεωρητικά μαθήματα και τις ασκήσεις της Κλινικής Διαγνωστικής οι φοιτητές/τριες χωρίζονται σε δύο ομάδες με βάση το ΑΕΜ: 
</t>
    </r>
    <r>
      <rPr>
        <b/>
        <sz val="12"/>
        <color theme="1"/>
        <rFont val="Calibri"/>
        <family val="2"/>
        <scheme val="minor"/>
      </rPr>
      <t>Ομάδα Α με ζυγό ΑΕΜ και Ομάδα Β με μονό ΑΕΜ.</t>
    </r>
    <r>
      <rPr>
        <sz val="12"/>
        <color theme="1"/>
        <rFont val="Calibri"/>
        <family val="2"/>
        <scheme val="minor"/>
      </rPr>
      <t xml:space="preserve">
Το πρόγραμμα για όλα τα θεωρητικά μαθήματα και τις ασκήσεις επαναλαμβάνεται το ίδιο κάθε εβδομάδα.</t>
    </r>
  </si>
  <si>
    <r>
      <rPr>
        <b/>
        <sz val="12"/>
        <color theme="1"/>
        <rFont val="Calibri"/>
        <family val="2"/>
        <scheme val="minor"/>
      </rPr>
      <t>Ωρολόγιο πρόγραμμα 14 εβδομάδων</t>
    </r>
    <r>
      <rPr>
        <sz val="12"/>
        <color theme="1"/>
        <rFont val="Calibri"/>
        <family val="2"/>
        <scheme val="minor"/>
      </rPr>
      <t xml:space="preserve"> 
Για τις ασκήσεις όλων των μαθημάτων, οι φοιτητές χωρίζονται στις ίδιες 12 ομάδες καθεμία περίπου 12-13 ατόμων: 
                                                                                                   6 ομάδες μονών ΑΕΜ: Α1, Α2, Α3, Α4, Α5 και Α6 και 
                                                                                                   6 ομάδες ζυγών ΑΕΜ:  Β1, Β2, Β3, Β4, Β5 και Β6
Το πρόγραμμα για όλα τα θεωρητικά μαθήματα και τις ασκήσεις της Χειρουργ. Παθ. επαναλαμβάνεται το ίδιο κάθε εβδομάδα</t>
    </r>
  </si>
  <si>
    <t xml:space="preserve">                     Οφθ17-20       Κδχ1-4</t>
  </si>
  <si>
    <t xml:space="preserve">                      Οφθ17-20       Κδχ1-4</t>
  </si>
  <si>
    <r>
      <rPr>
        <b/>
        <sz val="12"/>
        <color theme="1"/>
        <rFont val="Calibri"/>
        <family val="2"/>
        <scheme val="minor"/>
      </rPr>
      <t xml:space="preserve">Ωρολόγιο Πρόγραμμα Χρήσης Αιθουσών Εκπαίδευσης 
για το Χειμερινό Εξάμηνο του Ακαδημαϊκού Έτους 2019-2020 
</t>
    </r>
    <r>
      <rPr>
        <sz val="12"/>
        <color theme="1"/>
        <rFont val="Calibri"/>
        <family val="2"/>
        <scheme val="minor"/>
      </rPr>
      <t xml:space="preserve">
Τρίτη 1/10/2019 έως Τετάρτη 15/1/2020 </t>
    </r>
  </si>
  <si>
    <t xml:space="preserve">Παπάνας 4/10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</si>
</sst>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charset val="161"/>
      <scheme val="minor"/>
    </font>
    <font>
      <sz val="10"/>
      <color theme="1"/>
      <name val="Calibri"/>
      <family val="2"/>
      <charset val="161"/>
      <scheme val="minor"/>
    </font>
    <font>
      <b/>
      <sz val="10"/>
      <color theme="1"/>
      <name val="Calibri"/>
      <family val="2"/>
      <scheme val="minor"/>
    </font>
    <font>
      <sz val="10"/>
      <color theme="1"/>
      <name val="Calibri"/>
      <family val="2"/>
      <scheme val="minor"/>
    </font>
    <font>
      <sz val="11"/>
      <color theme="5" tint="-0.499984740745262"/>
      <name val="Calibri"/>
      <family val="2"/>
      <charset val="161"/>
      <scheme val="minor"/>
    </font>
    <font>
      <b/>
      <sz val="11"/>
      <color theme="1"/>
      <name val="Calibri"/>
      <family val="2"/>
      <scheme val="minor"/>
    </font>
    <font>
      <sz val="11"/>
      <color rgb="FF833C0C"/>
      <name val="Calibri"/>
      <family val="2"/>
      <charset val="161"/>
      <scheme val="minor"/>
    </font>
    <font>
      <b/>
      <sz val="12"/>
      <color theme="1"/>
      <name val="Calibri"/>
      <family val="2"/>
      <scheme val="minor"/>
    </font>
    <font>
      <sz val="10"/>
      <color rgb="FF0070C0"/>
      <name val="Calibri"/>
      <family val="2"/>
      <charset val="161"/>
      <scheme val="minor"/>
    </font>
    <font>
      <sz val="11"/>
      <color rgb="FF0070C0"/>
      <name val="Calibri"/>
      <family val="2"/>
      <charset val="161"/>
      <scheme val="minor"/>
    </font>
    <font>
      <sz val="11"/>
      <color rgb="FFC00000"/>
      <name val="Calibri"/>
      <family val="2"/>
      <charset val="161"/>
      <scheme val="minor"/>
    </font>
    <font>
      <b/>
      <sz val="11"/>
      <name val="Calibri"/>
      <family val="2"/>
      <scheme val="minor"/>
    </font>
    <font>
      <sz val="11"/>
      <color rgb="FFA50021"/>
      <name val="Calibri"/>
      <family val="2"/>
      <charset val="161"/>
      <scheme val="minor"/>
    </font>
    <font>
      <sz val="10"/>
      <color rgb="FFA50021"/>
      <name val="Calibri"/>
      <family val="2"/>
      <scheme val="minor"/>
    </font>
    <font>
      <sz val="10"/>
      <color rgb="FF0070C0"/>
      <name val="Calibri"/>
      <family val="2"/>
      <scheme val="minor"/>
    </font>
    <font>
      <b/>
      <sz val="10"/>
      <name val="Calibri"/>
      <family val="2"/>
      <scheme val="minor"/>
    </font>
    <font>
      <sz val="12"/>
      <color theme="1"/>
      <name val="Calibri"/>
      <family val="2"/>
      <scheme val="minor"/>
    </font>
    <font>
      <sz val="11"/>
      <name val="Calibri"/>
      <family val="2"/>
      <charset val="161"/>
      <scheme val="minor"/>
    </font>
    <font>
      <b/>
      <sz val="10"/>
      <color rgb="FFA50021"/>
      <name val="Calibri"/>
      <family val="2"/>
      <scheme val="minor"/>
    </font>
    <font>
      <b/>
      <sz val="12"/>
      <color rgb="FFC00000"/>
      <name val="Calibri"/>
      <family val="2"/>
      <scheme val="minor"/>
    </font>
    <font>
      <sz val="10"/>
      <color rgb="FFC00000"/>
      <name val="Calibri"/>
      <family val="2"/>
      <scheme val="minor"/>
    </font>
    <font>
      <sz val="10"/>
      <color rgb="FFA50021"/>
      <name val="Calibri"/>
      <family val="2"/>
      <charset val="161"/>
      <scheme val="minor"/>
    </font>
    <font>
      <b/>
      <sz val="11"/>
      <color theme="1"/>
      <name val="Calibri"/>
      <family val="2"/>
      <charset val="161"/>
      <scheme val="minor"/>
    </font>
    <font>
      <sz val="10"/>
      <color theme="1" tint="0.499984740745262"/>
      <name val="Calibri"/>
      <family val="2"/>
      <scheme val="minor"/>
    </font>
    <font>
      <b/>
      <sz val="10"/>
      <color theme="1" tint="0.499984740745262"/>
      <name val="Calibri"/>
      <family val="2"/>
      <scheme val="minor"/>
    </font>
    <font>
      <sz val="10"/>
      <name val="Calibri"/>
      <family val="2"/>
      <scheme val="minor"/>
    </font>
    <font>
      <sz val="11"/>
      <color theme="1"/>
      <name val="Calibri"/>
      <family val="2"/>
      <scheme val="minor"/>
    </font>
    <font>
      <sz val="8"/>
      <name val="Calibri"/>
      <family val="2"/>
      <charset val="161"/>
      <scheme val="minor"/>
    </font>
  </fonts>
  <fills count="18">
    <fill>
      <patternFill patternType="none"/>
    </fill>
    <fill>
      <patternFill patternType="gray125"/>
    </fill>
    <fill>
      <patternFill patternType="solid">
        <fgColor rgb="FFFFFF00"/>
        <bgColor indexed="64"/>
      </patternFill>
    </fill>
    <fill>
      <patternFill patternType="solid">
        <fgColor rgb="FFB3B3CD"/>
        <bgColor indexed="64"/>
      </patternFill>
    </fill>
    <fill>
      <patternFill patternType="solid">
        <fgColor rgb="FFB381D9"/>
        <bgColor indexed="64"/>
      </patternFill>
    </fill>
    <fill>
      <patternFill patternType="solid">
        <fgColor rgb="FFDFC9EF"/>
        <bgColor indexed="64"/>
      </patternFill>
    </fill>
    <fill>
      <patternFill patternType="solid">
        <fgColor rgb="FFFF9900"/>
        <bgColor indexed="64"/>
      </patternFill>
    </fill>
    <fill>
      <patternFill patternType="solid">
        <fgColor rgb="FFFFCE85"/>
        <bgColor indexed="64"/>
      </patternFill>
    </fill>
    <fill>
      <patternFill patternType="solid">
        <fgColor rgb="FF0099FF"/>
        <bgColor indexed="64"/>
      </patternFill>
    </fill>
    <fill>
      <patternFill patternType="solid">
        <fgColor rgb="FF93D3FF"/>
        <bgColor indexed="64"/>
      </patternFill>
    </fill>
    <fill>
      <patternFill patternType="solid">
        <fgColor rgb="FFFFFFC9"/>
        <bgColor indexed="64"/>
      </patternFill>
    </fill>
    <fill>
      <patternFill patternType="solid">
        <fgColor rgb="FF00FFFF"/>
        <bgColor indexed="64"/>
      </patternFill>
    </fill>
    <fill>
      <patternFill patternType="solid">
        <fgColor rgb="FFC9FFFF"/>
        <bgColor indexed="64"/>
      </patternFill>
    </fill>
    <fill>
      <patternFill patternType="solid">
        <fgColor rgb="FF00FF00"/>
        <bgColor indexed="64"/>
      </patternFill>
    </fill>
    <fill>
      <patternFill patternType="solid">
        <fgColor theme="5"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1"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92">
    <xf numFmtId="0" fontId="0" fillId="0" borderId="0" xfId="0"/>
    <xf numFmtId="0" fontId="1" fillId="0" borderId="0" xfId="0" applyFont="1"/>
    <xf numFmtId="0" fontId="1" fillId="0" borderId="0" xfId="0" applyFont="1" applyBorder="1"/>
    <xf numFmtId="0" fontId="1" fillId="0" borderId="6" xfId="0" applyFont="1" applyBorder="1"/>
    <xf numFmtId="0" fontId="1" fillId="0" borderId="5" xfId="0" applyFont="1" applyBorder="1"/>
    <xf numFmtId="0" fontId="1" fillId="0" borderId="7" xfId="0" applyFont="1" applyBorder="1"/>
    <xf numFmtId="0" fontId="1" fillId="0" borderId="8" xfId="0" applyFont="1" applyBorder="1"/>
    <xf numFmtId="0" fontId="1" fillId="0" borderId="9" xfId="0" applyFont="1" applyBorder="1"/>
    <xf numFmtId="0" fontId="1" fillId="2" borderId="0" xfId="0" applyFont="1" applyFill="1" applyBorder="1"/>
    <xf numFmtId="0" fontId="1" fillId="0" borderId="5" xfId="0" applyFont="1" applyFill="1" applyBorder="1"/>
    <xf numFmtId="0" fontId="1" fillId="0" borderId="0" xfId="0" applyFont="1" applyFill="1" applyBorder="1"/>
    <xf numFmtId="0" fontId="1" fillId="0" borderId="6" xfId="0" applyFont="1" applyFill="1" applyBorder="1"/>
    <xf numFmtId="0" fontId="1" fillId="0" borderId="2" xfId="0" applyFont="1" applyBorder="1"/>
    <xf numFmtId="0" fontId="1" fillId="0" borderId="3" xfId="0" applyFont="1" applyBorder="1"/>
    <xf numFmtId="0" fontId="1" fillId="0" borderId="4" xfId="0" applyFont="1" applyBorder="1"/>
    <xf numFmtId="0" fontId="0" fillId="0" borderId="0" xfId="0" applyBorder="1"/>
    <xf numFmtId="0" fontId="2" fillId="0" borderId="0" xfId="0" applyFont="1" applyBorder="1" applyAlignment="1">
      <alignment horizontal="center"/>
    </xf>
    <xf numFmtId="0" fontId="1" fillId="4" borderId="0" xfId="0" applyFont="1" applyFill="1" applyBorder="1"/>
    <xf numFmtId="0" fontId="1" fillId="6" borderId="0" xfId="0" applyFont="1" applyFill="1" applyBorder="1"/>
    <xf numFmtId="0" fontId="1" fillId="8" borderId="0" xfId="0" applyFont="1" applyFill="1" applyBorder="1"/>
    <xf numFmtId="0" fontId="1" fillId="11" borderId="0" xfId="0" applyFont="1" applyFill="1" applyBorder="1"/>
    <xf numFmtId="0" fontId="1" fillId="13" borderId="0" xfId="0" applyFont="1" applyFill="1" applyBorder="1"/>
    <xf numFmtId="0" fontId="1" fillId="3" borderId="0" xfId="0" applyFont="1" applyFill="1" applyBorder="1"/>
    <xf numFmtId="0" fontId="1" fillId="5" borderId="0" xfId="0" applyFont="1" applyFill="1" applyBorder="1"/>
    <xf numFmtId="0" fontId="1" fillId="7" borderId="0" xfId="0" applyFont="1" applyFill="1" applyBorder="1"/>
    <xf numFmtId="0" fontId="1" fillId="9" borderId="0" xfId="0" applyFont="1" applyFill="1" applyBorder="1"/>
    <xf numFmtId="0" fontId="1" fillId="10" borderId="0" xfId="0" applyFont="1" applyFill="1" applyBorder="1"/>
    <xf numFmtId="0" fontId="1" fillId="12" borderId="0" xfId="0" applyFont="1" applyFill="1" applyBorder="1"/>
    <xf numFmtId="0" fontId="2" fillId="0" borderId="0" xfId="0" applyFont="1" applyBorder="1"/>
    <xf numFmtId="0" fontId="1" fillId="0" borderId="0" xfId="0" applyFont="1" applyBorder="1" applyAlignment="1">
      <alignment horizontal="left"/>
    </xf>
    <xf numFmtId="0" fontId="3" fillId="0" borderId="5" xfId="0" applyFont="1"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0" xfId="0" applyFill="1"/>
    <xf numFmtId="0" fontId="0" fillId="0" borderId="0" xfId="0" applyAlignment="1"/>
    <xf numFmtId="0" fontId="0" fillId="0" borderId="2" xfId="0" applyBorder="1"/>
    <xf numFmtId="0" fontId="0" fillId="0" borderId="4" xfId="0" applyBorder="1"/>
    <xf numFmtId="0" fontId="5" fillId="0" borderId="0" xfId="0" applyFont="1"/>
    <xf numFmtId="0" fontId="0" fillId="0" borderId="6" xfId="0" applyBorder="1" applyAlignment="1"/>
    <xf numFmtId="0" fontId="0" fillId="0" borderId="0" xfId="0" applyBorder="1" applyAlignment="1">
      <alignment horizontal="center"/>
    </xf>
    <xf numFmtId="0" fontId="0" fillId="0" borderId="0" xfId="0" applyBorder="1" applyAlignment="1"/>
    <xf numFmtId="0" fontId="0" fillId="0" borderId="9" xfId="0" applyBorder="1" applyAlignment="1"/>
    <xf numFmtId="0" fontId="0" fillId="0" borderId="5" xfId="0" applyFill="1" applyBorder="1"/>
    <xf numFmtId="0" fontId="0" fillId="0" borderId="7" xfId="0" applyFill="1" applyBorder="1"/>
    <xf numFmtId="0" fontId="0" fillId="0" borderId="0" xfId="0" applyFill="1" applyBorder="1"/>
    <xf numFmtId="0" fontId="2" fillId="0" borderId="0" xfId="0" applyFont="1" applyFill="1" applyBorder="1"/>
    <xf numFmtId="0" fontId="2" fillId="0" borderId="6" xfId="0" applyFont="1" applyFill="1" applyBorder="1"/>
    <xf numFmtId="0" fontId="5" fillId="0" borderId="0" xfId="0" applyFont="1" applyBorder="1" applyAlignment="1"/>
    <xf numFmtId="0" fontId="10" fillId="0" borderId="0" xfId="0" applyFont="1" applyBorder="1" applyAlignment="1"/>
    <xf numFmtId="0" fontId="3" fillId="0" borderId="6" xfId="0" applyFont="1" applyBorder="1"/>
    <xf numFmtId="0" fontId="3" fillId="0" borderId="0" xfId="0" applyFont="1" applyBorder="1"/>
    <xf numFmtId="0" fontId="3" fillId="0" borderId="7" xfId="0" applyFont="1" applyBorder="1"/>
    <xf numFmtId="0" fontId="3" fillId="0" borderId="9" xfId="0" applyFont="1" applyBorder="1"/>
    <xf numFmtId="0" fontId="3" fillId="0" borderId="8" xfId="0" applyFont="1" applyBorder="1"/>
    <xf numFmtId="0" fontId="13" fillId="0" borderId="6" xfId="0" applyFont="1" applyFill="1" applyBorder="1"/>
    <xf numFmtId="0" fontId="3" fillId="0" borderId="5" xfId="0" applyFont="1" applyFill="1" applyBorder="1"/>
    <xf numFmtId="0" fontId="14" fillId="0" borderId="6" xfId="0" applyFont="1" applyFill="1" applyBorder="1"/>
    <xf numFmtId="0" fontId="0" fillId="0" borderId="3" xfId="0" applyBorder="1"/>
    <xf numFmtId="0" fontId="0" fillId="0" borderId="8" xfId="0" applyFill="1" applyBorder="1"/>
    <xf numFmtId="0" fontId="13" fillId="0" borderId="0" xfId="0" applyFont="1" applyFill="1" applyBorder="1"/>
    <xf numFmtId="0" fontId="13" fillId="0" borderId="4" xfId="0" applyFont="1" applyFill="1" applyBorder="1"/>
    <xf numFmtId="0" fontId="13" fillId="0" borderId="9" xfId="0" applyFont="1" applyFill="1" applyBorder="1"/>
    <xf numFmtId="0" fontId="15" fillId="0" borderId="6" xfId="0" applyFont="1" applyFill="1" applyBorder="1"/>
    <xf numFmtId="0" fontId="0" fillId="0" borderId="8" xfId="0" applyBorder="1"/>
    <xf numFmtId="0" fontId="0" fillId="0" borderId="4" xfId="0" applyBorder="1" applyAlignment="1"/>
    <xf numFmtId="49" fontId="12" fillId="0" borderId="5" xfId="0" applyNumberFormat="1" applyFont="1" applyBorder="1"/>
    <xf numFmtId="49" fontId="0" fillId="0" borderId="0" xfId="0" applyNumberFormat="1" applyFont="1" applyBorder="1"/>
    <xf numFmtId="0" fontId="5" fillId="0" borderId="0" xfId="0" applyFont="1" applyBorder="1"/>
    <xf numFmtId="49" fontId="17" fillId="0" borderId="5" xfId="0" applyNumberFormat="1" applyFont="1" applyBorder="1"/>
    <xf numFmtId="0" fontId="0" fillId="0" borderId="0" xfId="0" applyFont="1" applyBorder="1"/>
    <xf numFmtId="164" fontId="0" fillId="0" borderId="0" xfId="0" applyNumberFormat="1" applyFont="1" applyBorder="1" applyAlignment="1">
      <alignment horizontal="right"/>
    </xf>
    <xf numFmtId="0" fontId="0" fillId="0" borderId="0" xfId="0" applyFont="1" applyBorder="1" applyAlignment="1">
      <alignment horizontal="center"/>
    </xf>
    <xf numFmtId="0" fontId="0" fillId="0" borderId="0" xfId="0" applyFont="1" applyBorder="1" applyAlignment="1">
      <alignment horizontal="left"/>
    </xf>
    <xf numFmtId="0" fontId="4" fillId="0" borderId="0" xfId="0" applyFont="1" applyBorder="1"/>
    <xf numFmtId="164" fontId="6" fillId="0" borderId="0" xfId="0" applyNumberFormat="1" applyFont="1" applyBorder="1" applyAlignment="1">
      <alignment horizontal="right"/>
    </xf>
    <xf numFmtId="0" fontId="4" fillId="0" borderId="0" xfId="0" applyFont="1" applyBorder="1" applyAlignment="1">
      <alignment horizontal="center"/>
    </xf>
    <xf numFmtId="0" fontId="11" fillId="0" borderId="3" xfId="0" applyFont="1" applyBorder="1" applyAlignment="1">
      <alignment vertical="center"/>
    </xf>
    <xf numFmtId="0" fontId="5" fillId="0" borderId="3" xfId="0" applyFont="1" applyBorder="1"/>
    <xf numFmtId="49" fontId="0" fillId="0" borderId="0" xfId="0" applyNumberFormat="1" applyFont="1" applyFill="1" applyBorder="1"/>
    <xf numFmtId="0" fontId="15" fillId="0" borderId="9" xfId="0" applyFont="1" applyFill="1" applyBorder="1"/>
    <xf numFmtId="0" fontId="0" fillId="0" borderId="0" xfId="0" applyBorder="1" applyAlignment="1">
      <alignment horizontal="left"/>
    </xf>
    <xf numFmtId="0" fontId="9" fillId="0" borderId="8" xfId="0" applyFont="1" applyBorder="1" applyAlignment="1">
      <alignment horizontal="left"/>
    </xf>
    <xf numFmtId="0" fontId="11" fillId="0" borderId="0" xfId="0" applyFont="1" applyBorder="1" applyAlignment="1">
      <alignment vertical="center"/>
    </xf>
    <xf numFmtId="0" fontId="4" fillId="0" borderId="8" xfId="0" applyFont="1" applyBorder="1" applyAlignment="1">
      <alignment horizontal="center"/>
    </xf>
    <xf numFmtId="0" fontId="4" fillId="0" borderId="8" xfId="0" applyFont="1" applyBorder="1"/>
    <xf numFmtId="0" fontId="0" fillId="0" borderId="0" xfId="0" applyFont="1" applyBorder="1" applyAlignment="1"/>
    <xf numFmtId="0" fontId="4" fillId="0" borderId="0" xfId="0" applyFont="1" applyFill="1" applyBorder="1"/>
    <xf numFmtId="0" fontId="14" fillId="0" borderId="0" xfId="0" applyFont="1" applyFill="1" applyBorder="1"/>
    <xf numFmtId="0" fontId="3" fillId="0" borderId="0" xfId="0" applyFont="1" applyBorder="1" applyAlignment="1">
      <alignment horizontal="left"/>
    </xf>
    <xf numFmtId="0" fontId="3" fillId="0" borderId="2" xfId="0" applyFont="1" applyFill="1" applyBorder="1"/>
    <xf numFmtId="0" fontId="2" fillId="0" borderId="6" xfId="0" applyFont="1" applyBorder="1"/>
    <xf numFmtId="0" fontId="3" fillId="0" borderId="6" xfId="0" applyFont="1" applyFill="1" applyBorder="1"/>
    <xf numFmtId="0" fontId="3" fillId="0" borderId="7" xfId="0" applyFont="1" applyFill="1" applyBorder="1"/>
    <xf numFmtId="0" fontId="3" fillId="0" borderId="9" xfId="0" applyFont="1" applyFill="1" applyBorder="1"/>
    <xf numFmtId="0" fontId="3" fillId="0" borderId="0" xfId="0" applyFont="1"/>
    <xf numFmtId="0" fontId="3" fillId="0" borderId="3" xfId="0" applyFont="1" applyFill="1" applyBorder="1"/>
    <xf numFmtId="0" fontId="3" fillId="0" borderId="0" xfId="0" applyFont="1" applyFill="1" applyBorder="1"/>
    <xf numFmtId="0" fontId="3" fillId="0" borderId="8" xfId="0" applyFont="1" applyFill="1" applyBorder="1"/>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4" xfId="0" applyFont="1" applyFill="1" applyBorder="1"/>
    <xf numFmtId="0" fontId="4" fillId="0" borderId="0" xfId="0" applyFont="1" applyBorder="1" applyAlignment="1"/>
    <xf numFmtId="0" fontId="4" fillId="0" borderId="0" xfId="0" applyFont="1" applyBorder="1" applyAlignment="1">
      <alignment horizontal="justify" vertical="center"/>
    </xf>
    <xf numFmtId="0" fontId="5" fillId="0" borderId="6" xfId="0" applyFont="1" applyBorder="1" applyAlignment="1">
      <alignment horizontal="center"/>
    </xf>
    <xf numFmtId="0" fontId="0" fillId="0" borderId="6" xfId="0" applyFont="1" applyBorder="1" applyAlignment="1">
      <alignment horizontal="center"/>
    </xf>
    <xf numFmtId="0" fontId="0" fillId="0" borderId="6" xfId="0" applyBorder="1" applyAlignment="1">
      <alignment horizontal="center"/>
    </xf>
    <xf numFmtId="0" fontId="4" fillId="0" borderId="6" xfId="0" applyFont="1" applyBorder="1" applyAlignment="1">
      <alignment horizontal="center"/>
    </xf>
    <xf numFmtId="164" fontId="6" fillId="0" borderId="8" xfId="0" applyNumberFormat="1" applyFont="1" applyBorder="1" applyAlignment="1">
      <alignment horizontal="right"/>
    </xf>
    <xf numFmtId="0" fontId="21" fillId="0" borderId="6" xfId="0" applyFont="1" applyFill="1" applyBorder="1"/>
    <xf numFmtId="0" fontId="21" fillId="0" borderId="9" xfId="0" applyFont="1" applyFill="1" applyBorder="1"/>
    <xf numFmtId="0" fontId="13" fillId="0" borderId="15" xfId="0" applyFont="1" applyFill="1" applyBorder="1"/>
    <xf numFmtId="0" fontId="18" fillId="0" borderId="0" xfId="0" applyFont="1" applyBorder="1"/>
    <xf numFmtId="0" fontId="9" fillId="0" borderId="0" xfId="0" applyFont="1" applyBorder="1" applyAlignment="1">
      <alignment horizontal="left"/>
    </xf>
    <xf numFmtId="0" fontId="4" fillId="0" borderId="0" xfId="0" applyFont="1" applyBorder="1" applyAlignment="1">
      <alignment horizontal="left"/>
    </xf>
    <xf numFmtId="0" fontId="4" fillId="0" borderId="8" xfId="0" applyFont="1" applyBorder="1" applyAlignment="1">
      <alignment horizontal="left"/>
    </xf>
    <xf numFmtId="0" fontId="1" fillId="0" borderId="0" xfId="0" applyFont="1" applyFill="1"/>
    <xf numFmtId="0" fontId="1" fillId="0" borderId="2" xfId="0" applyFont="1" applyFill="1" applyBorder="1"/>
    <xf numFmtId="0" fontId="1" fillId="0" borderId="4" xfId="0" applyFont="1" applyFill="1" applyBorder="1"/>
    <xf numFmtId="0" fontId="1" fillId="0" borderId="3" xfId="0" applyFont="1" applyFill="1" applyBorder="1"/>
    <xf numFmtId="0" fontId="1" fillId="0" borderId="7" xfId="0" applyFont="1" applyFill="1" applyBorder="1"/>
    <xf numFmtId="0" fontId="1" fillId="0" borderId="9" xfId="0" applyFont="1" applyFill="1" applyBorder="1"/>
    <xf numFmtId="0" fontId="1" fillId="0" borderId="8" xfId="0" applyFont="1" applyFill="1" applyBorder="1"/>
    <xf numFmtId="0" fontId="20" fillId="0" borderId="6" xfId="0" applyFont="1" applyFill="1" applyBorder="1"/>
    <xf numFmtId="0" fontId="2" fillId="0" borderId="9" xfId="0" applyFont="1" applyFill="1" applyBorder="1"/>
    <xf numFmtId="0" fontId="13" fillId="0" borderId="8" xfId="0" applyFont="1" applyFill="1" applyBorder="1"/>
    <xf numFmtId="0" fontId="1" fillId="2" borderId="5" xfId="0" applyFont="1" applyFill="1" applyBorder="1"/>
    <xf numFmtId="0" fontId="2" fillId="0" borderId="0" xfId="0" applyFont="1" applyBorder="1" applyAlignment="1"/>
    <xf numFmtId="0" fontId="23" fillId="0" borderId="5" xfId="0" applyFont="1" applyFill="1" applyBorder="1"/>
    <xf numFmtId="0" fontId="24" fillId="0" borderId="6" xfId="0" applyFont="1" applyFill="1" applyBorder="1"/>
    <xf numFmtId="0" fontId="21" fillId="0" borderId="4" xfId="0" applyFont="1" applyFill="1" applyBorder="1"/>
    <xf numFmtId="49" fontId="0" fillId="0" borderId="0" xfId="0" applyNumberFormat="1" applyBorder="1"/>
    <xf numFmtId="0" fontId="0" fillId="0" borderId="0" xfId="0" applyFont="1" applyFill="1" applyBorder="1"/>
    <xf numFmtId="0" fontId="22" fillId="0" borderId="0" xfId="0" applyFont="1" applyBorder="1"/>
    <xf numFmtId="0" fontId="1" fillId="11" borderId="5" xfId="0" applyFont="1" applyFill="1" applyBorder="1"/>
    <xf numFmtId="0" fontId="1" fillId="11" borderId="6" xfId="0" applyFont="1" applyFill="1" applyBorder="1"/>
    <xf numFmtId="0" fontId="0" fillId="0" borderId="0" xfId="0" applyFill="1" applyBorder="1" applyAlignment="1"/>
    <xf numFmtId="0" fontId="0" fillId="0" borderId="0" xfId="0" applyAlignment="1">
      <alignment horizontal="center"/>
    </xf>
    <xf numFmtId="0" fontId="0" fillId="0" borderId="3" xfId="0" applyBorder="1" applyAlignment="1"/>
    <xf numFmtId="0" fontId="0" fillId="0" borderId="8" xfId="0" applyBorder="1" applyAlignment="1"/>
    <xf numFmtId="0" fontId="22" fillId="0" borderId="0" xfId="0" applyFont="1" applyBorder="1" applyAlignment="1"/>
    <xf numFmtId="0" fontId="4" fillId="0" borderId="5" xfId="0" applyFont="1" applyBorder="1"/>
    <xf numFmtId="0" fontId="2" fillId="0" borderId="6" xfId="0" applyFont="1" applyBorder="1" applyAlignment="1"/>
    <xf numFmtId="0" fontId="13" fillId="0" borderId="3" xfId="0" applyFont="1" applyFill="1" applyBorder="1"/>
    <xf numFmtId="0" fontId="12" fillId="0" borderId="5" xfId="0" applyFont="1" applyBorder="1"/>
    <xf numFmtId="0" fontId="1" fillId="2" borderId="7" xfId="0" applyFont="1" applyFill="1" applyBorder="1"/>
    <xf numFmtId="0" fontId="1" fillId="2" borderId="9" xfId="0" applyFont="1" applyFill="1" applyBorder="1"/>
    <xf numFmtId="0" fontId="5" fillId="0" borderId="0" xfId="0" applyFont="1" applyBorder="1" applyAlignment="1">
      <alignment horizontal="center"/>
    </xf>
    <xf numFmtId="0" fontId="4" fillId="0" borderId="0" xfId="0" applyFont="1" applyFill="1" applyBorder="1" applyAlignment="1"/>
    <xf numFmtId="0" fontId="0" fillId="0" borderId="0" xfId="0" applyFill="1" applyBorder="1" applyAlignment="1">
      <alignment horizontal="left"/>
    </xf>
    <xf numFmtId="0" fontId="4" fillId="0" borderId="9" xfId="0" applyFont="1" applyBorder="1" applyAlignment="1">
      <alignment horizontal="center"/>
    </xf>
    <xf numFmtId="0" fontId="8" fillId="0" borderId="6" xfId="0" applyFont="1" applyBorder="1" applyAlignment="1">
      <alignment horizontal="left"/>
    </xf>
    <xf numFmtId="0" fontId="1" fillId="4" borderId="6" xfId="0" applyFont="1" applyFill="1" applyBorder="1"/>
    <xf numFmtId="0" fontId="1" fillId="4" borderId="5" xfId="0" applyFont="1" applyFill="1" applyBorder="1"/>
    <xf numFmtId="0" fontId="1" fillId="4" borderId="2" xfId="0" applyFont="1" applyFill="1" applyBorder="1"/>
    <xf numFmtId="0" fontId="1" fillId="4" borderId="4" xfId="0" applyFont="1" applyFill="1" applyBorder="1"/>
    <xf numFmtId="0" fontId="1" fillId="4" borderId="7" xfId="0" applyFont="1" applyFill="1" applyBorder="1"/>
    <xf numFmtId="0" fontId="1" fillId="4" borderId="9" xfId="0" applyFont="1" applyFill="1" applyBorder="1"/>
    <xf numFmtId="0" fontId="1" fillId="4" borderId="10" xfId="0" applyFont="1" applyFill="1" applyBorder="1"/>
    <xf numFmtId="0" fontId="1" fillId="4" borderId="12" xfId="0" applyFont="1" applyFill="1" applyBorder="1"/>
    <xf numFmtId="0" fontId="14" fillId="0" borderId="8" xfId="0" applyFont="1" applyBorder="1" applyAlignment="1">
      <alignment horizontal="left"/>
    </xf>
    <xf numFmtId="0" fontId="14" fillId="0" borderId="6" xfId="0" applyFont="1" applyBorder="1" applyAlignment="1">
      <alignment horizontal="left"/>
    </xf>
    <xf numFmtId="0" fontId="8" fillId="0" borderId="9" xfId="0" applyFont="1" applyBorder="1" applyAlignment="1">
      <alignment horizontal="left"/>
    </xf>
    <xf numFmtId="0" fontId="15" fillId="0" borderId="0" xfId="0" applyFont="1" applyFill="1" applyBorder="1"/>
    <xf numFmtId="0" fontId="20" fillId="0" borderId="0" xfId="0" applyFont="1" applyFill="1" applyBorder="1"/>
    <xf numFmtId="0" fontId="1" fillId="6" borderId="2" xfId="0" applyFont="1" applyFill="1" applyBorder="1"/>
    <xf numFmtId="0" fontId="1" fillId="6" borderId="4" xfId="0" applyFont="1" applyFill="1" applyBorder="1"/>
    <xf numFmtId="0" fontId="1" fillId="6" borderId="7" xfId="0" applyFont="1" applyFill="1" applyBorder="1"/>
    <xf numFmtId="0" fontId="1" fillId="6" borderId="9" xfId="0" applyFont="1" applyFill="1" applyBorder="1"/>
    <xf numFmtId="0" fontId="1" fillId="4" borderId="3" xfId="0" applyFont="1" applyFill="1" applyBorder="1"/>
    <xf numFmtId="0" fontId="1" fillId="6" borderId="10" xfId="0" applyFont="1" applyFill="1" applyBorder="1"/>
    <xf numFmtId="0" fontId="1" fillId="6" borderId="12" xfId="0" applyFont="1" applyFill="1" applyBorder="1"/>
    <xf numFmtId="0" fontId="1" fillId="6" borderId="3" xfId="0" applyFont="1" applyFill="1" applyBorder="1"/>
    <xf numFmtId="0" fontId="1" fillId="6" borderId="8" xfId="0" applyFont="1" applyFill="1" applyBorder="1"/>
    <xf numFmtId="0" fontId="1" fillId="11" borderId="10" xfId="0" applyFont="1" applyFill="1" applyBorder="1"/>
    <xf numFmtId="0" fontId="1" fillId="11" borderId="12" xfId="0" applyFont="1" applyFill="1" applyBorder="1"/>
    <xf numFmtId="0" fontId="1" fillId="11" borderId="2" xfId="0" applyFont="1" applyFill="1" applyBorder="1"/>
    <xf numFmtId="0" fontId="1" fillId="11" borderId="4" xfId="0" applyFont="1" applyFill="1" applyBorder="1"/>
    <xf numFmtId="0" fontId="1" fillId="11" borderId="7" xfId="0" applyFont="1" applyFill="1" applyBorder="1"/>
    <xf numFmtId="0" fontId="1" fillId="11" borderId="9" xfId="0" applyFont="1" applyFill="1" applyBorder="1"/>
    <xf numFmtId="0" fontId="1" fillId="2" borderId="2" xfId="0" applyFont="1" applyFill="1" applyBorder="1"/>
    <xf numFmtId="0" fontId="1" fillId="2" borderId="4" xfId="0" applyFont="1" applyFill="1" applyBorder="1"/>
    <xf numFmtId="0" fontId="1" fillId="13" borderId="12" xfId="0" applyFont="1" applyFill="1" applyBorder="1"/>
    <xf numFmtId="0" fontId="1" fillId="8" borderId="2" xfId="0" applyFont="1" applyFill="1" applyBorder="1"/>
    <xf numFmtId="0" fontId="1" fillId="8" borderId="4" xfId="0" applyFont="1" applyFill="1" applyBorder="1"/>
    <xf numFmtId="0" fontId="1" fillId="8" borderId="7" xfId="0" applyFont="1" applyFill="1" applyBorder="1"/>
    <xf numFmtId="0" fontId="1" fillId="8" borderId="9" xfId="0" applyFont="1" applyFill="1" applyBorder="1"/>
    <xf numFmtId="0" fontId="14" fillId="0" borderId="9" xfId="0" applyFont="1" applyBorder="1" applyAlignment="1">
      <alignment horizontal="left"/>
    </xf>
    <xf numFmtId="49" fontId="25" fillId="0" borderId="5" xfId="0" applyNumberFormat="1" applyFont="1" applyBorder="1"/>
    <xf numFmtId="49" fontId="3" fillId="0" borderId="0" xfId="0" applyNumberFormat="1" applyFont="1" applyBorder="1"/>
    <xf numFmtId="49" fontId="3" fillId="0" borderId="0" xfId="0" applyNumberFormat="1" applyFont="1" applyFill="1" applyBorder="1"/>
    <xf numFmtId="0" fontId="3" fillId="0" borderId="0" xfId="0" applyFont="1" applyFill="1" applyBorder="1" applyAlignment="1">
      <alignment horizontal="left"/>
    </xf>
    <xf numFmtId="0" fontId="20" fillId="0" borderId="0" xfId="0" applyFont="1" applyBorder="1" applyAlignment="1"/>
    <xf numFmtId="49" fontId="13" fillId="0" borderId="5" xfId="0" applyNumberFormat="1" applyFont="1" applyBorder="1"/>
    <xf numFmtId="0" fontId="1" fillId="8" borderId="10" xfId="0" applyFont="1" applyFill="1" applyBorder="1"/>
    <xf numFmtId="0" fontId="1" fillId="8" borderId="12" xfId="0" applyFont="1" applyFill="1" applyBorder="1"/>
    <xf numFmtId="0" fontId="1" fillId="2" borderId="10" xfId="0" applyFont="1" applyFill="1" applyBorder="1"/>
    <xf numFmtId="0" fontId="1" fillId="2" borderId="12" xfId="0" applyFont="1" applyFill="1" applyBorder="1"/>
    <xf numFmtId="0" fontId="2" fillId="0" borderId="0" xfId="0" applyFont="1"/>
    <xf numFmtId="15" fontId="3" fillId="2" borderId="1" xfId="0" applyNumberFormat="1" applyFont="1" applyFill="1" applyBorder="1" applyAlignment="1">
      <alignment horizontal="center" wrapText="1"/>
    </xf>
    <xf numFmtId="1" fontId="3" fillId="2" borderId="1" xfId="0" applyNumberFormat="1" applyFont="1" applyFill="1" applyBorder="1" applyAlignment="1">
      <alignment horizontal="center"/>
    </xf>
    <xf numFmtId="0" fontId="3" fillId="2" borderId="1" xfId="0" applyFont="1" applyFill="1" applyBorder="1" applyAlignment="1">
      <alignment horizontal="center" wrapText="1"/>
    </xf>
    <xf numFmtId="0" fontId="3" fillId="0" borderId="1" xfId="0" applyFont="1" applyBorder="1"/>
    <xf numFmtId="0" fontId="3" fillId="14" borderId="1" xfId="0" applyFont="1" applyFill="1" applyBorder="1" applyAlignment="1">
      <alignment horizontal="center" wrapText="1"/>
    </xf>
    <xf numFmtId="1" fontId="3" fillId="14" borderId="1" xfId="0" applyNumberFormat="1" applyFont="1" applyFill="1" applyBorder="1" applyAlignment="1">
      <alignment horizontal="center"/>
    </xf>
    <xf numFmtId="0" fontId="3" fillId="14" borderId="1" xfId="0" applyFont="1" applyFill="1" applyBorder="1" applyAlignment="1">
      <alignment horizontal="center"/>
    </xf>
    <xf numFmtId="0" fontId="3" fillId="2" borderId="1" xfId="0" applyFont="1" applyFill="1" applyBorder="1" applyAlignment="1">
      <alignment horizontal="center"/>
    </xf>
    <xf numFmtId="0" fontId="11" fillId="0" borderId="3" xfId="0" applyFont="1" applyBorder="1" applyAlignment="1"/>
    <xf numFmtId="0" fontId="21" fillId="0" borderId="0" xfId="0" applyFont="1" applyFill="1" applyBorder="1"/>
    <xf numFmtId="0" fontId="18" fillId="0" borderId="0" xfId="0" applyFont="1" applyFill="1" applyBorder="1"/>
    <xf numFmtId="0" fontId="20" fillId="0" borderId="9" xfId="0" applyFont="1" applyFill="1" applyBorder="1"/>
    <xf numFmtId="0" fontId="21" fillId="0" borderId="7" xfId="0" applyFont="1" applyFill="1" applyBorder="1"/>
    <xf numFmtId="0" fontId="1" fillId="0" borderId="0" xfId="0" applyFont="1" applyFill="1" applyBorder="1" applyAlignment="1">
      <alignment horizontal="left"/>
    </xf>
    <xf numFmtId="0" fontId="1" fillId="6" borderId="5" xfId="0" applyFont="1" applyFill="1" applyBorder="1"/>
    <xf numFmtId="0" fontId="1" fillId="6" borderId="6" xfId="0" applyFont="1" applyFill="1" applyBorder="1"/>
    <xf numFmtId="0" fontId="2" fillId="0" borderId="1" xfId="0" applyFont="1" applyBorder="1" applyAlignment="1">
      <alignment horizontal="center"/>
    </xf>
    <xf numFmtId="0" fontId="13" fillId="0" borderId="13" xfId="0" applyFont="1" applyFill="1" applyBorder="1"/>
    <xf numFmtId="0" fontId="2" fillId="0" borderId="15" xfId="0" applyFont="1" applyBorder="1" applyAlignment="1"/>
    <xf numFmtId="0" fontId="2" fillId="0" borderId="15" xfId="0" applyFont="1" applyFill="1" applyBorder="1"/>
    <xf numFmtId="0" fontId="14" fillId="0" borderId="15" xfId="0" applyFont="1" applyFill="1" applyBorder="1"/>
    <xf numFmtId="0" fontId="3" fillId="0" borderId="14" xfId="0" applyFont="1" applyFill="1" applyBorder="1"/>
    <xf numFmtId="0" fontId="3" fillId="0" borderId="15" xfId="0" applyFont="1" applyBorder="1"/>
    <xf numFmtId="0" fontId="20" fillId="0" borderId="15" xfId="0" applyFont="1" applyFill="1" applyBorder="1"/>
    <xf numFmtId="0" fontId="7" fillId="0" borderId="4" xfId="0" applyFont="1" applyBorder="1" applyAlignment="1">
      <alignment horizontal="center" vertical="center"/>
    </xf>
    <xf numFmtId="0" fontId="16" fillId="0" borderId="12" xfId="0" applyFont="1" applyBorder="1" applyAlignment="1">
      <alignment horizontal="left" vertical="center" wrapText="1"/>
    </xf>
    <xf numFmtId="0" fontId="5" fillId="0" borderId="0" xfId="0" applyFont="1" applyBorder="1" applyAlignment="1">
      <alignment horizontal="center"/>
    </xf>
    <xf numFmtId="0" fontId="1" fillId="8" borderId="3" xfId="0" applyFont="1" applyFill="1" applyBorder="1"/>
    <xf numFmtId="0" fontId="1" fillId="8" borderId="8" xfId="0" applyFont="1" applyFill="1" applyBorder="1"/>
    <xf numFmtId="0" fontId="1" fillId="8" borderId="11" xfId="0" applyFont="1" applyFill="1" applyBorder="1"/>
    <xf numFmtId="0" fontId="1" fillId="11" borderId="11" xfId="0" applyFont="1" applyFill="1" applyBorder="1"/>
    <xf numFmtId="0" fontId="1" fillId="8" borderId="5" xfId="0" applyFont="1" applyFill="1" applyBorder="1"/>
    <xf numFmtId="0" fontId="1" fillId="8" borderId="6" xfId="0" applyFont="1" applyFill="1" applyBorder="1"/>
    <xf numFmtId="0" fontId="1" fillId="11" borderId="3" xfId="0" applyFont="1" applyFill="1" applyBorder="1"/>
    <xf numFmtId="0" fontId="1" fillId="11" borderId="8" xfId="0" applyFont="1" applyFill="1" applyBorder="1"/>
    <xf numFmtId="0" fontId="1" fillId="2" borderId="3" xfId="0" applyFont="1" applyFill="1" applyBorder="1"/>
    <xf numFmtId="0" fontId="1" fillId="2" borderId="8" xfId="0" applyFont="1" applyFill="1" applyBorder="1"/>
    <xf numFmtId="0" fontId="1" fillId="2" borderId="11" xfId="0" applyFont="1" applyFill="1" applyBorder="1"/>
    <xf numFmtId="0" fontId="1" fillId="13" borderId="11" xfId="0" applyFont="1" applyFill="1" applyBorder="1"/>
    <xf numFmtId="0" fontId="1" fillId="2" borderId="6" xfId="0" applyFont="1" applyFill="1" applyBorder="1"/>
    <xf numFmtId="0" fontId="1" fillId="4" borderId="8" xfId="0" applyFont="1" applyFill="1" applyBorder="1"/>
    <xf numFmtId="0" fontId="0" fillId="0" borderId="2" xfId="0" applyBorder="1" applyAlignment="1"/>
    <xf numFmtId="0" fontId="0" fillId="0" borderId="5" xfId="0" applyBorder="1" applyAlignment="1"/>
    <xf numFmtId="0" fontId="1" fillId="15" borderId="3" xfId="0" applyFont="1" applyFill="1" applyBorder="1"/>
    <xf numFmtId="0" fontId="3" fillId="17" borderId="2" xfId="0" applyFont="1" applyFill="1" applyBorder="1"/>
    <xf numFmtId="0" fontId="3" fillId="17" borderId="4" xfId="0" applyFont="1" applyFill="1" applyBorder="1"/>
    <xf numFmtId="0" fontId="3" fillId="17" borderId="5" xfId="0" applyFont="1" applyFill="1" applyBorder="1"/>
    <xf numFmtId="0" fontId="13" fillId="17" borderId="6" xfId="0" applyFont="1" applyFill="1" applyBorder="1"/>
    <xf numFmtId="0" fontId="2" fillId="17" borderId="6" xfId="0" applyFont="1" applyFill="1" applyBorder="1"/>
    <xf numFmtId="0" fontId="3" fillId="17" borderId="7" xfId="0" applyFont="1" applyFill="1" applyBorder="1"/>
    <xf numFmtId="0" fontId="13" fillId="17" borderId="9" xfId="0" applyFont="1" applyFill="1" applyBorder="1"/>
    <xf numFmtId="0" fontId="17" fillId="0" borderId="0" xfId="0" applyFont="1" applyBorder="1"/>
    <xf numFmtId="164" fontId="6" fillId="0" borderId="6" xfId="0" applyNumberFormat="1" applyFont="1" applyBorder="1" applyAlignment="1">
      <alignment horizontal="right"/>
    </xf>
    <xf numFmtId="0" fontId="3" fillId="0" borderId="1" xfId="0" applyFont="1" applyBorder="1" applyAlignment="1">
      <alignment horizontal="center" wrapText="1"/>
    </xf>
    <xf numFmtId="0" fontId="3" fillId="0" borderId="1" xfId="0" applyFont="1" applyBorder="1" applyAlignment="1">
      <alignment horizontal="center"/>
    </xf>
    <xf numFmtId="1" fontId="3" fillId="0" borderId="1" xfId="0" applyNumberFormat="1" applyFont="1" applyBorder="1" applyAlignment="1">
      <alignment horizontal="center"/>
    </xf>
    <xf numFmtId="1" fontId="3" fillId="0" borderId="1" xfId="0" applyNumberFormat="1" applyFont="1" applyBorder="1" applyAlignment="1">
      <alignment horizontal="center" wrapText="1"/>
    </xf>
    <xf numFmtId="0" fontId="0" fillId="0" borderId="11" xfId="0" applyBorder="1"/>
    <xf numFmtId="0" fontId="0" fillId="0" borderId="4" xfId="0" applyFill="1" applyBorder="1"/>
    <xf numFmtId="0" fontId="0" fillId="0" borderId="6" xfId="0" applyFill="1" applyBorder="1"/>
    <xf numFmtId="0" fontId="0" fillId="0" borderId="9" xfId="0" applyFill="1" applyBorder="1"/>
    <xf numFmtId="0" fontId="16" fillId="16" borderId="10" xfId="0" applyFont="1" applyFill="1" applyBorder="1" applyAlignment="1">
      <alignment horizontal="center" vertical="center" wrapText="1"/>
    </xf>
    <xf numFmtId="0" fontId="1" fillId="16" borderId="11" xfId="0" applyFont="1" applyFill="1" applyBorder="1" applyAlignment="1">
      <alignment horizontal="center" vertical="center"/>
    </xf>
    <xf numFmtId="0" fontId="1" fillId="16" borderId="12" xfId="0" applyFont="1" applyFill="1" applyBorder="1" applyAlignment="1">
      <alignment horizontal="center" vertic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Fill="1" applyBorder="1" applyAlignment="1">
      <alignment horizont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10" xfId="0" applyFont="1" applyFill="1" applyBorder="1" applyAlignment="1">
      <alignment horizontal="center"/>
    </xf>
    <xf numFmtId="0" fontId="2" fillId="0" borderId="11" xfId="0" applyFont="1" applyFill="1" applyBorder="1" applyAlignment="1">
      <alignment horizontal="center"/>
    </xf>
    <xf numFmtId="0" fontId="2" fillId="0" borderId="12" xfId="0" applyFont="1" applyFill="1" applyBorder="1" applyAlignment="1">
      <alignment horizont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DDDDDD"/>
      <color rgb="FF000000"/>
      <color rgb="FFA50021"/>
      <color rgb="FF00FFFF"/>
      <color rgb="FF93D3FF"/>
      <color rgb="FFFFFFC9"/>
      <color rgb="FFC9FFFF"/>
      <color rgb="FFDFC9EF"/>
      <color rgb="FF833C0C"/>
      <color rgb="FFFFFF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10583</xdr:colOff>
      <xdr:row>65</xdr:row>
      <xdr:rowOff>10583</xdr:rowOff>
    </xdr:from>
    <xdr:to>
      <xdr:col>3</xdr:col>
      <xdr:colOff>1238251</xdr:colOff>
      <xdr:row>78</xdr:row>
      <xdr:rowOff>10584</xdr:rowOff>
    </xdr:to>
    <xdr:sp macro="" textlink="">
      <xdr:nvSpPr>
        <xdr:cNvPr id="2" name="Rectangle 1">
          <a:extLst>
            <a:ext uri="{FF2B5EF4-FFF2-40B4-BE49-F238E27FC236}">
              <a16:creationId xmlns:a16="http://schemas.microsoft.com/office/drawing/2014/main" id="{16B20123-AC1C-4B5F-B9C8-17CF668B0A00}"/>
            </a:ext>
          </a:extLst>
        </xdr:cNvPr>
        <xdr:cNvSpPr/>
      </xdr:nvSpPr>
      <xdr:spPr>
        <a:xfrm>
          <a:off x="1238250" y="13176250"/>
          <a:ext cx="1481668" cy="2338917"/>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l-GR" sz="1100" b="1">
              <a:ln>
                <a:noFill/>
              </a:ln>
              <a:solidFill>
                <a:sysClr val="windowText" lastClr="000000"/>
              </a:solidFill>
            </a:rPr>
            <a:t>ΑΡΓΙΑ</a:t>
          </a:r>
          <a:endParaRPr lang="en-US" sz="1100" b="1">
            <a:ln>
              <a:noFill/>
            </a:ln>
            <a:solidFill>
              <a:sysClr val="windowText" lastClr="000000"/>
            </a:solidFill>
          </a:endParaRPr>
        </a:p>
      </xdr:txBody>
    </xdr:sp>
    <xdr:clientData/>
  </xdr:twoCellAnchor>
  <xdr:twoCellAnchor>
    <xdr:from>
      <xdr:col>2</xdr:col>
      <xdr:colOff>10583</xdr:colOff>
      <xdr:row>185</xdr:row>
      <xdr:rowOff>10584</xdr:rowOff>
    </xdr:from>
    <xdr:to>
      <xdr:col>3</xdr:col>
      <xdr:colOff>1235076</xdr:colOff>
      <xdr:row>198</xdr:row>
      <xdr:rowOff>10585</xdr:rowOff>
    </xdr:to>
    <xdr:sp macro="" textlink="">
      <xdr:nvSpPr>
        <xdr:cNvPr id="7" name="Rectangle 6">
          <a:extLst>
            <a:ext uri="{FF2B5EF4-FFF2-40B4-BE49-F238E27FC236}">
              <a16:creationId xmlns:a16="http://schemas.microsoft.com/office/drawing/2014/main" id="{405B60D5-D2D3-44A3-87C2-B6C3860560FB}"/>
            </a:ext>
          </a:extLst>
        </xdr:cNvPr>
        <xdr:cNvSpPr/>
      </xdr:nvSpPr>
      <xdr:spPr>
        <a:xfrm>
          <a:off x="1238250" y="34766251"/>
          <a:ext cx="1478493" cy="2338917"/>
        </a:xfrm>
        <a:prstGeom prst="rect">
          <a:avLst/>
        </a:prstGeom>
        <a:solidFill>
          <a:srgbClr val="A5A5A5"/>
        </a:solidFill>
        <a:ln w="12700" cap="flat" cmpd="sng" algn="ctr">
          <a:solidFill>
            <a:srgbClr val="A5A5A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l-GR" sz="1100" b="1" i="0" u="none" strike="noStrike" kern="0" cap="none" spc="0" normalizeH="0" baseline="0" noProof="0">
              <a:ln>
                <a:noFill/>
              </a:ln>
              <a:solidFill>
                <a:sysClr val="windowText" lastClr="000000"/>
              </a:solidFill>
              <a:effectLst/>
              <a:uLnTx/>
              <a:uFillTx/>
              <a:latin typeface="Calibri" panose="020F0502020204030204"/>
              <a:ea typeface="+mn-ea"/>
              <a:cs typeface="+mn-cs"/>
            </a:rPr>
            <a:t>ΑΡΓΙΑ</a:t>
          </a: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8</xdr:col>
      <xdr:colOff>31749</xdr:colOff>
      <xdr:row>200</xdr:row>
      <xdr:rowOff>0</xdr:rowOff>
    </xdr:from>
    <xdr:to>
      <xdr:col>11</xdr:col>
      <xdr:colOff>1749777</xdr:colOff>
      <xdr:row>212</xdr:row>
      <xdr:rowOff>158752</xdr:rowOff>
    </xdr:to>
    <xdr:sp macro="" textlink="">
      <xdr:nvSpPr>
        <xdr:cNvPr id="5" name="Rectangle 4">
          <a:extLst>
            <a:ext uri="{FF2B5EF4-FFF2-40B4-BE49-F238E27FC236}">
              <a16:creationId xmlns:a16="http://schemas.microsoft.com/office/drawing/2014/main" id="{38B9B085-FFDD-41BF-87A9-95F360A76046}"/>
            </a:ext>
          </a:extLst>
        </xdr:cNvPr>
        <xdr:cNvSpPr/>
      </xdr:nvSpPr>
      <xdr:spPr>
        <a:xfrm>
          <a:off x="5986638" y="38135278"/>
          <a:ext cx="3764139" cy="2360085"/>
        </a:xfrm>
        <a:prstGeom prst="rect">
          <a:avLst/>
        </a:prstGeom>
        <a:solidFill>
          <a:srgbClr val="A5A5A5"/>
        </a:solidFill>
        <a:ln w="12700" cap="flat" cmpd="sng" algn="ctr">
          <a:solidFill>
            <a:srgbClr val="A5A5A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7408</xdr:colOff>
      <xdr:row>65</xdr:row>
      <xdr:rowOff>7409</xdr:rowOff>
    </xdr:from>
    <xdr:to>
      <xdr:col>3</xdr:col>
      <xdr:colOff>1799166</xdr:colOff>
      <xdr:row>78</xdr:row>
      <xdr:rowOff>7409</xdr:rowOff>
    </xdr:to>
    <xdr:sp macro="" textlink="">
      <xdr:nvSpPr>
        <xdr:cNvPr id="2" name="Rectangle 1">
          <a:extLst>
            <a:ext uri="{FF2B5EF4-FFF2-40B4-BE49-F238E27FC236}">
              <a16:creationId xmlns:a16="http://schemas.microsoft.com/office/drawing/2014/main" id="{0AC95532-34ED-4F6E-BA8E-DD79120E96D0}"/>
            </a:ext>
          </a:extLst>
        </xdr:cNvPr>
        <xdr:cNvSpPr/>
      </xdr:nvSpPr>
      <xdr:spPr>
        <a:xfrm>
          <a:off x="1235075" y="14294909"/>
          <a:ext cx="2109258" cy="2338917"/>
        </a:xfrm>
        <a:prstGeom prst="rect">
          <a:avLst/>
        </a:prstGeom>
        <a:solidFill>
          <a:srgbClr val="A5A5A5"/>
        </a:solidFill>
        <a:ln w="12700" cap="flat" cmpd="sng" algn="ctr">
          <a:solidFill>
            <a:srgbClr val="A5A5A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l-GR" sz="1100" b="1" i="0" u="none" strike="noStrike" kern="0" cap="none" spc="0" normalizeH="0" baseline="0" noProof="0">
              <a:ln>
                <a:noFill/>
              </a:ln>
              <a:solidFill>
                <a:sysClr val="windowText" lastClr="000000"/>
              </a:solidFill>
              <a:effectLst/>
              <a:uLnTx/>
              <a:uFillTx/>
              <a:latin typeface="Calibri" panose="020F0502020204030204"/>
              <a:ea typeface="+mn-ea"/>
              <a:cs typeface="+mn-cs"/>
            </a:rPr>
            <a:t>ΑΡΓΙΑ</a:t>
          </a: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xdr:col>
      <xdr:colOff>864658</xdr:colOff>
      <xdr:row>185</xdr:row>
      <xdr:rowOff>7408</xdr:rowOff>
    </xdr:from>
    <xdr:to>
      <xdr:col>4</xdr:col>
      <xdr:colOff>0</xdr:colOff>
      <xdr:row>198</xdr:row>
      <xdr:rowOff>7408</xdr:rowOff>
    </xdr:to>
    <xdr:sp macro="" textlink="">
      <xdr:nvSpPr>
        <xdr:cNvPr id="3" name="Rectangle 2">
          <a:extLst>
            <a:ext uri="{FF2B5EF4-FFF2-40B4-BE49-F238E27FC236}">
              <a16:creationId xmlns:a16="http://schemas.microsoft.com/office/drawing/2014/main" id="{0AD8F1CC-16A4-43C8-9297-A76D72EEBA24}"/>
            </a:ext>
          </a:extLst>
        </xdr:cNvPr>
        <xdr:cNvSpPr/>
      </xdr:nvSpPr>
      <xdr:spPr>
        <a:xfrm>
          <a:off x="1224491" y="35884908"/>
          <a:ext cx="2151592" cy="2338917"/>
        </a:xfrm>
        <a:prstGeom prst="rect">
          <a:avLst/>
        </a:prstGeom>
        <a:solidFill>
          <a:srgbClr val="A5A5A5"/>
        </a:solidFill>
        <a:ln w="12700" cap="flat" cmpd="sng" algn="ctr">
          <a:solidFill>
            <a:srgbClr val="A5A5A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l-GR" sz="1100" b="1" i="0" u="none" strike="noStrike" kern="0" cap="none" spc="0" normalizeH="0" baseline="0" noProof="0">
              <a:ln>
                <a:noFill/>
              </a:ln>
              <a:solidFill>
                <a:sysClr val="windowText" lastClr="000000"/>
              </a:solidFill>
              <a:effectLst/>
              <a:uLnTx/>
              <a:uFillTx/>
              <a:latin typeface="Calibri" panose="020F0502020204030204"/>
              <a:ea typeface="+mn-ea"/>
              <a:cs typeface="+mn-cs"/>
            </a:rPr>
            <a:t>ΑΡΓΙΑ</a:t>
          </a: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8</xdr:col>
      <xdr:colOff>14111</xdr:colOff>
      <xdr:row>200</xdr:row>
      <xdr:rowOff>14110</xdr:rowOff>
    </xdr:from>
    <xdr:to>
      <xdr:col>11</xdr:col>
      <xdr:colOff>1728611</xdr:colOff>
      <xdr:row>212</xdr:row>
      <xdr:rowOff>172862</xdr:rowOff>
    </xdr:to>
    <xdr:sp macro="" textlink="">
      <xdr:nvSpPr>
        <xdr:cNvPr id="5" name="Rectangle 4">
          <a:extLst>
            <a:ext uri="{FF2B5EF4-FFF2-40B4-BE49-F238E27FC236}">
              <a16:creationId xmlns:a16="http://schemas.microsoft.com/office/drawing/2014/main" id="{56485E0D-F099-4F6D-ADE7-6617ECBB0F07}"/>
            </a:ext>
          </a:extLst>
        </xdr:cNvPr>
        <xdr:cNvSpPr/>
      </xdr:nvSpPr>
      <xdr:spPr>
        <a:xfrm>
          <a:off x="7605889" y="39278277"/>
          <a:ext cx="3986389" cy="2360085"/>
        </a:xfrm>
        <a:prstGeom prst="rect">
          <a:avLst/>
        </a:prstGeom>
        <a:solidFill>
          <a:srgbClr val="A5A5A5"/>
        </a:solidFill>
        <a:ln w="12700" cap="flat" cmpd="sng" algn="ctr">
          <a:solidFill>
            <a:srgbClr val="A5A5A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10583</xdr:colOff>
      <xdr:row>65</xdr:row>
      <xdr:rowOff>7408</xdr:rowOff>
    </xdr:from>
    <xdr:to>
      <xdr:col>3</xdr:col>
      <xdr:colOff>1883833</xdr:colOff>
      <xdr:row>78</xdr:row>
      <xdr:rowOff>7409</xdr:rowOff>
    </xdr:to>
    <xdr:sp macro="" textlink="">
      <xdr:nvSpPr>
        <xdr:cNvPr id="4" name="Rectangle 3">
          <a:extLst>
            <a:ext uri="{FF2B5EF4-FFF2-40B4-BE49-F238E27FC236}">
              <a16:creationId xmlns:a16="http://schemas.microsoft.com/office/drawing/2014/main" id="{9040FAA7-CE8D-443D-8985-2F8E46A9C015}"/>
            </a:ext>
          </a:extLst>
        </xdr:cNvPr>
        <xdr:cNvSpPr/>
      </xdr:nvSpPr>
      <xdr:spPr>
        <a:xfrm>
          <a:off x="1238250" y="13522325"/>
          <a:ext cx="2190750" cy="2338917"/>
        </a:xfrm>
        <a:prstGeom prst="rect">
          <a:avLst/>
        </a:prstGeom>
        <a:solidFill>
          <a:srgbClr val="A5A5A5"/>
        </a:solidFill>
        <a:ln w="12700" cap="flat" cmpd="sng" algn="ctr">
          <a:solidFill>
            <a:srgbClr val="A5A5A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l-GR" sz="1100" b="1" i="0" u="none" strike="noStrike" kern="0" cap="none" spc="0" normalizeH="0" baseline="0" noProof="0">
              <a:ln>
                <a:noFill/>
              </a:ln>
              <a:solidFill>
                <a:sysClr val="windowText" lastClr="000000"/>
              </a:solidFill>
              <a:effectLst/>
              <a:uLnTx/>
              <a:uFillTx/>
              <a:latin typeface="Calibri" panose="020F0502020204030204"/>
              <a:ea typeface="+mn-ea"/>
              <a:cs typeface="+mn-cs"/>
            </a:rPr>
            <a:t>ΑΡΓΙΑ</a:t>
          </a: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2</xdr:col>
      <xdr:colOff>10583</xdr:colOff>
      <xdr:row>185</xdr:row>
      <xdr:rowOff>17991</xdr:rowOff>
    </xdr:from>
    <xdr:to>
      <xdr:col>3</xdr:col>
      <xdr:colOff>1883834</xdr:colOff>
      <xdr:row>198</xdr:row>
      <xdr:rowOff>11168</xdr:rowOff>
    </xdr:to>
    <xdr:pic>
      <xdr:nvPicPr>
        <xdr:cNvPr id="6" name="Picture 5">
          <a:extLst>
            <a:ext uri="{FF2B5EF4-FFF2-40B4-BE49-F238E27FC236}">
              <a16:creationId xmlns:a16="http://schemas.microsoft.com/office/drawing/2014/main" id="{11328FD0-7959-43E0-B482-14DBAEF93E40}"/>
            </a:ext>
          </a:extLst>
        </xdr:cNvPr>
        <xdr:cNvPicPr>
          <a:picLocks noChangeAspect="1"/>
        </xdr:cNvPicPr>
      </xdr:nvPicPr>
      <xdr:blipFill>
        <a:blip xmlns:r="http://schemas.openxmlformats.org/officeDocument/2006/relationships" r:embed="rId1"/>
        <a:stretch>
          <a:fillRect/>
        </a:stretch>
      </xdr:blipFill>
      <xdr:spPr>
        <a:xfrm>
          <a:off x="1238250" y="35747324"/>
          <a:ext cx="2190751" cy="2374780"/>
        </a:xfrm>
        <a:prstGeom prst="rect">
          <a:avLst/>
        </a:prstGeom>
      </xdr:spPr>
    </xdr:pic>
    <xdr:clientData/>
  </xdr:twoCellAnchor>
  <xdr:twoCellAnchor>
    <xdr:from>
      <xdr:col>8</xdr:col>
      <xdr:colOff>17639</xdr:colOff>
      <xdr:row>200</xdr:row>
      <xdr:rowOff>10935</xdr:rowOff>
    </xdr:from>
    <xdr:to>
      <xdr:col>13</xdr:col>
      <xdr:colOff>0</xdr:colOff>
      <xdr:row>212</xdr:row>
      <xdr:rowOff>169687</xdr:rowOff>
    </xdr:to>
    <xdr:sp macro="" textlink="">
      <xdr:nvSpPr>
        <xdr:cNvPr id="8" name="Rectangle 7">
          <a:extLst>
            <a:ext uri="{FF2B5EF4-FFF2-40B4-BE49-F238E27FC236}">
              <a16:creationId xmlns:a16="http://schemas.microsoft.com/office/drawing/2014/main" id="{0243CDC6-4562-4D3D-B027-51988778C16F}"/>
            </a:ext>
          </a:extLst>
        </xdr:cNvPr>
        <xdr:cNvSpPr/>
      </xdr:nvSpPr>
      <xdr:spPr>
        <a:xfrm>
          <a:off x="7905750" y="38491935"/>
          <a:ext cx="5845528" cy="2360085"/>
        </a:xfrm>
        <a:prstGeom prst="rect">
          <a:avLst/>
        </a:prstGeom>
        <a:solidFill>
          <a:srgbClr val="A5A5A5"/>
        </a:solidFill>
        <a:ln w="12700" cap="flat" cmpd="sng" algn="ctr">
          <a:solidFill>
            <a:srgbClr val="A5A5A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10230</xdr:colOff>
      <xdr:row>185</xdr:row>
      <xdr:rowOff>7410</xdr:rowOff>
    </xdr:from>
    <xdr:to>
      <xdr:col>4</xdr:col>
      <xdr:colOff>10584</xdr:colOff>
      <xdr:row>198</xdr:row>
      <xdr:rowOff>0</xdr:rowOff>
    </xdr:to>
    <xdr:pic>
      <xdr:nvPicPr>
        <xdr:cNvPr id="2" name="Picture 1">
          <a:extLst>
            <a:ext uri="{FF2B5EF4-FFF2-40B4-BE49-F238E27FC236}">
              <a16:creationId xmlns:a16="http://schemas.microsoft.com/office/drawing/2014/main" id="{0EF07BA9-F73C-4AD4-B064-1C5207988C10}"/>
            </a:ext>
          </a:extLst>
        </xdr:cNvPr>
        <xdr:cNvPicPr>
          <a:picLocks noChangeAspect="1"/>
        </xdr:cNvPicPr>
      </xdr:nvPicPr>
      <xdr:blipFill>
        <a:blip xmlns:r="http://schemas.openxmlformats.org/officeDocument/2006/relationships" r:embed="rId1"/>
        <a:stretch>
          <a:fillRect/>
        </a:stretch>
      </xdr:blipFill>
      <xdr:spPr>
        <a:xfrm>
          <a:off x="1237897" y="35574466"/>
          <a:ext cx="2145243" cy="2377367"/>
        </a:xfrm>
        <a:prstGeom prst="rect">
          <a:avLst/>
        </a:prstGeom>
        <a:solidFill>
          <a:srgbClr val="FFC000">
            <a:alpha val="49804"/>
          </a:srgbClr>
        </a:solidFill>
      </xdr:spPr>
    </xdr:pic>
    <xdr:clientData/>
  </xdr:twoCellAnchor>
  <xdr:twoCellAnchor>
    <xdr:from>
      <xdr:col>1</xdr:col>
      <xdr:colOff>853722</xdr:colOff>
      <xdr:row>65</xdr:row>
      <xdr:rowOff>10935</xdr:rowOff>
    </xdr:from>
    <xdr:to>
      <xdr:col>3</xdr:col>
      <xdr:colOff>1791758</xdr:colOff>
      <xdr:row>78</xdr:row>
      <xdr:rowOff>10935</xdr:rowOff>
    </xdr:to>
    <xdr:sp macro="" textlink="">
      <xdr:nvSpPr>
        <xdr:cNvPr id="3" name="Rectangle 2">
          <a:extLst>
            <a:ext uri="{FF2B5EF4-FFF2-40B4-BE49-F238E27FC236}">
              <a16:creationId xmlns:a16="http://schemas.microsoft.com/office/drawing/2014/main" id="{147B68B1-64B6-418A-AFC4-E29245B82557}"/>
            </a:ext>
          </a:extLst>
        </xdr:cNvPr>
        <xdr:cNvSpPr/>
      </xdr:nvSpPr>
      <xdr:spPr>
        <a:xfrm>
          <a:off x="1213555" y="13345935"/>
          <a:ext cx="2144536" cy="2338917"/>
        </a:xfrm>
        <a:prstGeom prst="rect">
          <a:avLst/>
        </a:prstGeom>
        <a:solidFill>
          <a:srgbClr val="A5A5A5"/>
        </a:solidFill>
        <a:ln w="12700" cap="flat" cmpd="sng" algn="ctr">
          <a:solidFill>
            <a:srgbClr val="A5A5A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l-GR" sz="1100" b="1" i="0" u="none" strike="noStrike" kern="0" cap="none" spc="0" normalizeH="0" baseline="0" noProof="0">
              <a:ln>
                <a:noFill/>
              </a:ln>
              <a:solidFill>
                <a:sysClr val="windowText" lastClr="000000"/>
              </a:solidFill>
              <a:effectLst/>
              <a:uLnTx/>
              <a:uFillTx/>
              <a:latin typeface="Calibri" panose="020F0502020204030204"/>
              <a:ea typeface="+mn-ea"/>
              <a:cs typeface="+mn-cs"/>
            </a:rPr>
            <a:t>ΑΡΓΙΑ</a:t>
          </a: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8</xdr:col>
      <xdr:colOff>14111</xdr:colOff>
      <xdr:row>200</xdr:row>
      <xdr:rowOff>0</xdr:rowOff>
    </xdr:from>
    <xdr:to>
      <xdr:col>12</xdr:col>
      <xdr:colOff>0</xdr:colOff>
      <xdr:row>212</xdr:row>
      <xdr:rowOff>158751</xdr:rowOff>
    </xdr:to>
    <xdr:sp macro="" textlink="">
      <xdr:nvSpPr>
        <xdr:cNvPr id="7" name="Rectangle 6">
          <a:extLst>
            <a:ext uri="{FF2B5EF4-FFF2-40B4-BE49-F238E27FC236}">
              <a16:creationId xmlns:a16="http://schemas.microsoft.com/office/drawing/2014/main" id="{4E3CB70B-EB9C-4098-947B-BE31DC38C905}"/>
            </a:ext>
          </a:extLst>
        </xdr:cNvPr>
        <xdr:cNvSpPr/>
      </xdr:nvSpPr>
      <xdr:spPr>
        <a:xfrm>
          <a:off x="7838722" y="38318722"/>
          <a:ext cx="4896556" cy="2360085"/>
        </a:xfrm>
        <a:prstGeom prst="rect">
          <a:avLst/>
        </a:prstGeom>
        <a:solidFill>
          <a:srgbClr val="A5A5A5"/>
        </a:solidFill>
        <a:ln w="12700" cap="flat" cmpd="sng" algn="ctr">
          <a:solidFill>
            <a:srgbClr val="A5A5A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9DE76-4405-422C-8E88-BBDDB08D8277}">
  <sheetPr codeName="Sheet1"/>
  <dimension ref="A1:BG123"/>
  <sheetViews>
    <sheetView topLeftCell="L37" zoomScale="80" zoomScaleNormal="80" workbookViewId="0">
      <selection activeCell="X60" sqref="X60"/>
    </sheetView>
  </sheetViews>
  <sheetFormatPr defaultColWidth="8.81640625" defaultRowHeight="13" x14ac:dyDescent="0.3"/>
  <cols>
    <col min="1" max="1" width="3.54296875" style="1" customWidth="1"/>
    <col min="2" max="2" width="14.453125" style="1" customWidth="1"/>
    <col min="3" max="3" width="3.54296875" style="1" customWidth="1"/>
    <col min="4" max="4" width="17.1796875" style="1" customWidth="1"/>
    <col min="5" max="5" width="3.81640625" style="1" customWidth="1"/>
    <col min="6" max="6" width="23.81640625" style="1" customWidth="1"/>
    <col min="7" max="7" width="3.81640625" style="1" customWidth="1"/>
    <col min="8" max="8" width="20.54296875" style="1" customWidth="1"/>
    <col min="9" max="9" width="3.453125" style="1" customWidth="1"/>
    <col min="10" max="10" width="21.1796875" style="1" customWidth="1"/>
    <col min="11" max="11" width="3.90625" style="1" customWidth="1"/>
    <col min="12" max="12" width="20.453125" style="1" customWidth="1"/>
    <col min="13" max="13" width="3" style="1" customWidth="1"/>
    <col min="14" max="14" width="11.81640625" style="1" customWidth="1"/>
    <col min="15" max="15" width="4.54296875" style="1" customWidth="1"/>
    <col min="16" max="16" width="24.36328125" style="1" customWidth="1"/>
    <col min="17" max="17" width="4.54296875" style="1" customWidth="1"/>
    <col min="18" max="18" width="23" style="1" customWidth="1"/>
    <col min="19" max="19" width="4.36328125" style="1" customWidth="1"/>
    <col min="20" max="20" width="27.6328125" style="1" customWidth="1"/>
    <col min="21" max="21" width="4.7265625" style="1" customWidth="1"/>
    <col min="22" max="22" width="25.453125" style="1" customWidth="1"/>
    <col min="23" max="23" width="3.6328125" style="1" customWidth="1"/>
    <col min="24" max="24" width="24.54296875" style="1" customWidth="1"/>
    <col min="25" max="25" width="13.453125" style="1" customWidth="1"/>
    <col min="26" max="26" width="16.1796875" style="1" customWidth="1"/>
    <col min="27" max="27" width="15.1796875" style="1" customWidth="1"/>
    <col min="28" max="28" width="14.81640625" style="1" customWidth="1"/>
    <col min="29" max="29" width="14.1796875" style="1" customWidth="1"/>
    <col min="30" max="30" width="16.54296875" style="1" customWidth="1"/>
    <col min="31" max="31" width="18.453125" style="1" customWidth="1"/>
    <col min="32" max="32" width="20.453125" style="1" customWidth="1"/>
    <col min="33" max="33" width="8.81640625" style="1"/>
    <col min="34" max="34" width="12.453125" style="1" customWidth="1"/>
    <col min="35" max="35" width="16.81640625" style="1" customWidth="1"/>
    <col min="36" max="36" width="15.453125" style="1" customWidth="1"/>
    <col min="37" max="37" width="14.453125" style="1" customWidth="1"/>
    <col min="38" max="38" width="14.54296875" style="1" customWidth="1"/>
    <col min="39" max="39" width="15.81640625" style="1" customWidth="1"/>
    <col min="40" max="40" width="14.453125" style="1" customWidth="1"/>
    <col min="41" max="41" width="14.1796875" style="1" customWidth="1"/>
    <col min="42" max="42" width="13.453125" style="1" customWidth="1"/>
    <col min="43" max="43" width="15.453125" style="1" customWidth="1"/>
    <col min="44" max="44" width="16" style="1" customWidth="1"/>
    <col min="45" max="45" width="14.81640625" style="1" customWidth="1"/>
    <col min="46" max="46" width="17.1796875" style="1" customWidth="1"/>
    <col min="47" max="48" width="15.453125" style="1" customWidth="1"/>
    <col min="49" max="50" width="8.81640625" style="1"/>
    <col min="51" max="51" width="17.1796875" style="1" customWidth="1"/>
    <col min="52" max="52" width="16.81640625" style="1" customWidth="1"/>
    <col min="53" max="53" width="15.81640625" style="1" customWidth="1"/>
    <col min="54" max="54" width="20.1796875" style="1" customWidth="1"/>
    <col min="55" max="55" width="14.81640625" style="1" customWidth="1"/>
    <col min="56" max="56" width="14.1796875" style="1" customWidth="1"/>
    <col min="57" max="57" width="15.1796875" style="1" customWidth="1"/>
    <col min="58" max="16384" width="8.81640625" style="1"/>
  </cols>
  <sheetData>
    <row r="1" spans="3:24" ht="13.4" customHeight="1" x14ac:dyDescent="0.3"/>
    <row r="2" spans="3:24" ht="70.5" customHeight="1" x14ac:dyDescent="0.3">
      <c r="C2" s="261" t="s">
        <v>770</v>
      </c>
      <c r="D2" s="262"/>
      <c r="E2" s="262"/>
      <c r="F2" s="262"/>
      <c r="G2" s="262"/>
      <c r="H2" s="262"/>
      <c r="I2" s="262"/>
      <c r="J2" s="262"/>
      <c r="K2" s="262"/>
      <c r="L2" s="263"/>
    </row>
    <row r="3" spans="3:24" x14ac:dyDescent="0.3">
      <c r="O3" s="264" t="s">
        <v>33</v>
      </c>
      <c r="P3" s="265"/>
      <c r="Q3" s="265"/>
      <c r="R3" s="265"/>
      <c r="S3" s="265"/>
      <c r="T3" s="265"/>
      <c r="U3" s="265"/>
      <c r="V3" s="265"/>
      <c r="W3" s="265"/>
      <c r="X3" s="266"/>
    </row>
    <row r="4" spans="3:24" x14ac:dyDescent="0.3">
      <c r="O4" s="267" t="s">
        <v>22</v>
      </c>
      <c r="P4" s="268"/>
      <c r="Q4" s="267" t="s">
        <v>17</v>
      </c>
      <c r="R4" s="268"/>
      <c r="S4" s="267" t="s">
        <v>18</v>
      </c>
      <c r="T4" s="268"/>
      <c r="U4" s="267" t="s">
        <v>19</v>
      </c>
      <c r="V4" s="268"/>
      <c r="W4" s="269" t="s">
        <v>20</v>
      </c>
      <c r="X4" s="268"/>
    </row>
    <row r="5" spans="3:24" x14ac:dyDescent="0.3">
      <c r="N5" s="1" t="s">
        <v>13</v>
      </c>
      <c r="O5" s="12"/>
      <c r="P5" s="14"/>
      <c r="Q5" s="12"/>
      <c r="R5" s="14"/>
      <c r="S5" s="12"/>
      <c r="T5" s="13"/>
      <c r="U5" s="12"/>
      <c r="V5" s="14"/>
      <c r="W5" s="12"/>
      <c r="X5" s="14"/>
    </row>
    <row r="6" spans="3:24" x14ac:dyDescent="0.3">
      <c r="D6" s="17"/>
      <c r="E6" s="17"/>
      <c r="F6" s="1" t="s">
        <v>35</v>
      </c>
      <c r="G6" s="2"/>
      <c r="H6" s="23"/>
      <c r="I6" s="23"/>
      <c r="J6" s="1" t="s">
        <v>32</v>
      </c>
      <c r="N6" s="1" t="s">
        <v>0</v>
      </c>
      <c r="O6" s="9"/>
      <c r="P6" s="11"/>
      <c r="Q6" s="181" t="s">
        <v>123</v>
      </c>
      <c r="R6" s="182" t="s">
        <v>134</v>
      </c>
      <c r="S6" s="9"/>
      <c r="T6" s="10"/>
      <c r="U6" s="181" t="s">
        <v>123</v>
      </c>
      <c r="V6" s="182" t="s">
        <v>134</v>
      </c>
      <c r="W6" s="9"/>
      <c r="X6" s="11"/>
    </row>
    <row r="7" spans="3:24" x14ac:dyDescent="0.3">
      <c r="D7" s="18"/>
      <c r="E7" s="18"/>
      <c r="F7" s="1" t="s">
        <v>36</v>
      </c>
      <c r="G7" s="2"/>
      <c r="H7" s="24"/>
      <c r="I7" s="24"/>
      <c r="J7" s="1" t="s">
        <v>38</v>
      </c>
      <c r="N7" s="1" t="s">
        <v>1</v>
      </c>
      <c r="O7" s="9"/>
      <c r="P7" s="11"/>
      <c r="Q7" s="146" t="s">
        <v>123</v>
      </c>
      <c r="R7" s="147" t="s">
        <v>135</v>
      </c>
      <c r="S7" s="9"/>
      <c r="T7" s="10"/>
      <c r="U7" s="146" t="s">
        <v>123</v>
      </c>
      <c r="V7" s="147" t="s">
        <v>135</v>
      </c>
      <c r="W7" s="9"/>
      <c r="X7" s="11"/>
    </row>
    <row r="8" spans="3:24" x14ac:dyDescent="0.3">
      <c r="D8" s="19"/>
      <c r="E8" s="19"/>
      <c r="F8" s="1" t="s">
        <v>37</v>
      </c>
      <c r="G8" s="2"/>
      <c r="H8" s="25"/>
      <c r="I8" s="25"/>
      <c r="J8" s="1" t="s">
        <v>39</v>
      </c>
      <c r="N8" s="1" t="s">
        <v>2</v>
      </c>
      <c r="O8" s="4"/>
      <c r="P8" s="3"/>
      <c r="Q8" s="184" t="s">
        <v>346</v>
      </c>
      <c r="R8" s="185" t="s">
        <v>339</v>
      </c>
      <c r="S8" s="181" t="s">
        <v>123</v>
      </c>
      <c r="T8" s="182" t="s">
        <v>751</v>
      </c>
      <c r="W8" s="9"/>
      <c r="X8" s="11"/>
    </row>
    <row r="9" spans="3:24" x14ac:dyDescent="0.3">
      <c r="D9" s="8"/>
      <c r="E9" s="8"/>
      <c r="F9" s="1" t="s">
        <v>40</v>
      </c>
      <c r="G9" s="2"/>
      <c r="H9" s="26"/>
      <c r="I9" s="26"/>
      <c r="J9" s="1" t="s">
        <v>41</v>
      </c>
      <c r="N9" s="1" t="s">
        <v>3</v>
      </c>
      <c r="O9" s="4"/>
      <c r="P9" s="3"/>
      <c r="Q9" s="186" t="s">
        <v>346</v>
      </c>
      <c r="R9" s="187" t="s">
        <v>339</v>
      </c>
      <c r="S9" s="127" t="s">
        <v>123</v>
      </c>
      <c r="T9" s="239" t="s">
        <v>751</v>
      </c>
      <c r="W9" s="9"/>
      <c r="X9" s="11"/>
    </row>
    <row r="10" spans="3:24" x14ac:dyDescent="0.3">
      <c r="D10" s="20"/>
      <c r="E10" s="20"/>
      <c r="F10" s="1" t="s">
        <v>42</v>
      </c>
      <c r="G10" s="2"/>
      <c r="H10" s="27"/>
      <c r="I10" s="27"/>
      <c r="J10" s="1" t="s">
        <v>43</v>
      </c>
      <c r="N10" s="1" t="s">
        <v>4</v>
      </c>
      <c r="O10" s="9"/>
      <c r="P10" s="11"/>
      <c r="Q10" s="197" t="s">
        <v>252</v>
      </c>
      <c r="R10" s="198" t="s">
        <v>472</v>
      </c>
      <c r="S10" s="146" t="s">
        <v>123</v>
      </c>
      <c r="T10" s="147" t="s">
        <v>752</v>
      </c>
      <c r="U10" s="177" t="s">
        <v>226</v>
      </c>
      <c r="V10" s="178" t="s">
        <v>178</v>
      </c>
      <c r="W10" s="175" t="s">
        <v>226</v>
      </c>
      <c r="X10" s="176" t="s">
        <v>178</v>
      </c>
    </row>
    <row r="11" spans="3:24" x14ac:dyDescent="0.3">
      <c r="D11" s="21"/>
      <c r="E11" s="21"/>
      <c r="F11" s="1" t="s">
        <v>14</v>
      </c>
      <c r="N11" s="1" t="s">
        <v>5</v>
      </c>
      <c r="O11" s="4"/>
      <c r="P11" s="3"/>
      <c r="S11" s="181" t="s">
        <v>123</v>
      </c>
      <c r="T11" s="235" t="s">
        <v>133</v>
      </c>
      <c r="U11" s="179" t="s">
        <v>226</v>
      </c>
      <c r="V11" s="180" t="s">
        <v>178</v>
      </c>
      <c r="W11" s="9"/>
      <c r="X11" s="11"/>
    </row>
    <row r="12" spans="3:24" x14ac:dyDescent="0.3">
      <c r="D12" s="22"/>
      <c r="E12" s="22"/>
      <c r="F12" s="1" t="s">
        <v>44</v>
      </c>
      <c r="N12" s="1" t="s">
        <v>6</v>
      </c>
      <c r="O12" s="175" t="s">
        <v>226</v>
      </c>
      <c r="P12" s="176" t="s">
        <v>178</v>
      </c>
      <c r="S12" s="127" t="s">
        <v>123</v>
      </c>
      <c r="T12" s="8" t="s">
        <v>133</v>
      </c>
      <c r="U12" s="184" t="s">
        <v>346</v>
      </c>
      <c r="V12" s="185" t="s">
        <v>339</v>
      </c>
      <c r="W12" s="9"/>
      <c r="X12" s="11"/>
    </row>
    <row r="13" spans="3:24" x14ac:dyDescent="0.3">
      <c r="N13" s="1" t="s">
        <v>7</v>
      </c>
      <c r="O13" s="177" t="s">
        <v>226</v>
      </c>
      <c r="P13" s="178" t="s">
        <v>185</v>
      </c>
      <c r="S13" s="146" t="s">
        <v>123</v>
      </c>
      <c r="T13" s="236" t="s">
        <v>133</v>
      </c>
      <c r="U13" s="186" t="s">
        <v>346</v>
      </c>
      <c r="V13" s="187" t="s">
        <v>339</v>
      </c>
      <c r="W13" s="9"/>
      <c r="X13" s="11"/>
    </row>
    <row r="14" spans="3:24" x14ac:dyDescent="0.3">
      <c r="N14" s="1" t="s">
        <v>8</v>
      </c>
      <c r="O14" s="179" t="s">
        <v>226</v>
      </c>
      <c r="P14" s="180" t="s">
        <v>185</v>
      </c>
      <c r="S14" s="4"/>
      <c r="T14" s="2"/>
      <c r="U14" s="4"/>
      <c r="V14" s="3"/>
      <c r="W14" s="9"/>
      <c r="X14" s="11"/>
    </row>
    <row r="15" spans="3:24" x14ac:dyDescent="0.3">
      <c r="N15" s="1" t="s">
        <v>9</v>
      </c>
      <c r="O15" s="9"/>
      <c r="P15" s="11"/>
      <c r="S15" s="4"/>
      <c r="T15" s="2"/>
      <c r="U15" s="4"/>
      <c r="V15" s="3"/>
      <c r="W15" s="9"/>
      <c r="X15" s="11"/>
    </row>
    <row r="16" spans="3:24" x14ac:dyDescent="0.3">
      <c r="N16" s="1" t="s">
        <v>10</v>
      </c>
      <c r="O16" s="4"/>
      <c r="P16" s="3"/>
      <c r="Q16" s="4"/>
      <c r="R16" s="3"/>
      <c r="S16" s="4"/>
      <c r="T16" s="2"/>
      <c r="U16" s="4"/>
      <c r="V16" s="3"/>
      <c r="W16" s="4"/>
      <c r="X16" s="3"/>
    </row>
    <row r="17" spans="2:24" x14ac:dyDescent="0.3">
      <c r="N17" s="1" t="s">
        <v>11</v>
      </c>
      <c r="O17" s="5"/>
      <c r="P17" s="7"/>
      <c r="Q17" s="5"/>
      <c r="R17" s="7"/>
      <c r="S17" s="5"/>
      <c r="T17" s="6"/>
      <c r="U17" s="5"/>
      <c r="V17" s="7"/>
      <c r="W17" s="5"/>
      <c r="X17" s="7"/>
    </row>
    <row r="19" spans="2:24" x14ac:dyDescent="0.3">
      <c r="B19" s="2"/>
      <c r="C19" s="2"/>
      <c r="D19" s="2"/>
      <c r="E19" s="2"/>
      <c r="F19" s="2"/>
      <c r="G19" s="2"/>
      <c r="H19" s="2"/>
      <c r="I19" s="2"/>
      <c r="J19" s="2"/>
      <c r="K19" s="2"/>
      <c r="L19" s="2"/>
      <c r="M19" s="2"/>
    </row>
    <row r="20" spans="2:24" ht="14.5" customHeight="1" x14ac:dyDescent="0.3">
      <c r="B20" s="2"/>
      <c r="C20" s="264" t="s">
        <v>34</v>
      </c>
      <c r="D20" s="265"/>
      <c r="E20" s="265"/>
      <c r="F20" s="265"/>
      <c r="G20" s="265"/>
      <c r="H20" s="265"/>
      <c r="I20" s="265"/>
      <c r="J20" s="265"/>
      <c r="K20" s="265"/>
      <c r="L20" s="266"/>
      <c r="M20" s="16"/>
      <c r="O20" s="264" t="s">
        <v>89</v>
      </c>
      <c r="P20" s="265"/>
      <c r="Q20" s="265"/>
      <c r="R20" s="265"/>
      <c r="S20" s="265"/>
      <c r="T20" s="265"/>
      <c r="U20" s="265"/>
      <c r="V20" s="265"/>
      <c r="W20" s="265"/>
      <c r="X20" s="266"/>
    </row>
    <row r="21" spans="2:24" ht="14.5" customHeight="1" x14ac:dyDescent="0.3">
      <c r="B21" s="2"/>
      <c r="C21" s="267" t="s">
        <v>22</v>
      </c>
      <c r="D21" s="268"/>
      <c r="E21" s="267" t="s">
        <v>17</v>
      </c>
      <c r="F21" s="268"/>
      <c r="G21" s="267" t="s">
        <v>18</v>
      </c>
      <c r="H21" s="268"/>
      <c r="I21" s="267" t="s">
        <v>19</v>
      </c>
      <c r="J21" s="268"/>
      <c r="K21" s="269" t="s">
        <v>20</v>
      </c>
      <c r="L21" s="268"/>
      <c r="M21" s="28"/>
      <c r="O21" s="267" t="s">
        <v>22</v>
      </c>
      <c r="P21" s="268"/>
      <c r="Q21" s="267" t="s">
        <v>17</v>
      </c>
      <c r="R21" s="268"/>
      <c r="S21" s="267" t="s">
        <v>18</v>
      </c>
      <c r="T21" s="268"/>
      <c r="U21" s="267" t="s">
        <v>19</v>
      </c>
      <c r="V21" s="268"/>
      <c r="W21" s="269" t="s">
        <v>20</v>
      </c>
      <c r="X21" s="268"/>
    </row>
    <row r="22" spans="2:24" x14ac:dyDescent="0.3">
      <c r="B22" s="29" t="s">
        <v>13</v>
      </c>
      <c r="C22" s="12"/>
      <c r="D22" s="13"/>
      <c r="E22" s="12"/>
      <c r="F22" s="14"/>
      <c r="G22" s="13"/>
      <c r="H22" s="13"/>
      <c r="I22" s="12"/>
      <c r="J22" s="14"/>
      <c r="K22" s="13"/>
      <c r="L22" s="14"/>
      <c r="M22" s="2"/>
      <c r="N22" s="1" t="s">
        <v>13</v>
      </c>
      <c r="O22" s="118"/>
      <c r="P22" s="119"/>
      <c r="Q22" s="118"/>
      <c r="R22" s="119"/>
      <c r="S22" s="118"/>
      <c r="T22" s="119"/>
      <c r="U22" s="120"/>
      <c r="V22" s="120"/>
      <c r="W22" s="118"/>
      <c r="X22" s="119"/>
    </row>
    <row r="23" spans="2:24" x14ac:dyDescent="0.3">
      <c r="B23" s="29" t="s">
        <v>0</v>
      </c>
      <c r="C23" s="166" t="s">
        <v>313</v>
      </c>
      <c r="D23" s="167" t="s">
        <v>306</v>
      </c>
      <c r="E23" s="173" t="s">
        <v>313</v>
      </c>
      <c r="F23" s="173" t="s">
        <v>303</v>
      </c>
      <c r="G23" s="171" t="s">
        <v>313</v>
      </c>
      <c r="H23" s="172" t="s">
        <v>306</v>
      </c>
      <c r="I23" s="166" t="s">
        <v>313</v>
      </c>
      <c r="J23" s="173" t="s">
        <v>303</v>
      </c>
      <c r="K23" s="155" t="s">
        <v>285</v>
      </c>
      <c r="L23" s="156" t="s">
        <v>107</v>
      </c>
      <c r="M23" s="2"/>
      <c r="N23" s="1" t="s">
        <v>0</v>
      </c>
      <c r="O23" s="9"/>
      <c r="P23" s="11"/>
      <c r="Q23" s="184" t="s">
        <v>346</v>
      </c>
      <c r="R23" s="185" t="s">
        <v>347</v>
      </c>
      <c r="S23" s="9"/>
      <c r="T23" s="11"/>
      <c r="U23" s="233" t="s">
        <v>226</v>
      </c>
      <c r="V23" s="233" t="s">
        <v>228</v>
      </c>
      <c r="W23" s="184" t="s">
        <v>346</v>
      </c>
      <c r="X23" s="185" t="s">
        <v>347</v>
      </c>
    </row>
    <row r="24" spans="2:24" x14ac:dyDescent="0.3">
      <c r="B24" s="29" t="s">
        <v>1</v>
      </c>
      <c r="C24" s="168" t="s">
        <v>313</v>
      </c>
      <c r="D24" s="169" t="s">
        <v>306</v>
      </c>
      <c r="E24" s="174" t="s">
        <v>313</v>
      </c>
      <c r="F24" s="174" t="s">
        <v>303</v>
      </c>
      <c r="G24" s="166" t="s">
        <v>313</v>
      </c>
      <c r="H24" s="167" t="s">
        <v>307</v>
      </c>
      <c r="I24" s="168" t="s">
        <v>313</v>
      </c>
      <c r="J24" s="174" t="s">
        <v>303</v>
      </c>
      <c r="K24" s="154" t="s">
        <v>285</v>
      </c>
      <c r="L24" s="153" t="s">
        <v>107</v>
      </c>
      <c r="M24" s="2"/>
      <c r="N24" s="1" t="s">
        <v>1</v>
      </c>
      <c r="O24" s="9"/>
      <c r="P24" s="11"/>
      <c r="Q24" s="186" t="s">
        <v>346</v>
      </c>
      <c r="R24" s="187" t="s">
        <v>347</v>
      </c>
      <c r="S24" s="9"/>
      <c r="T24" s="3"/>
      <c r="U24" s="234" t="s">
        <v>226</v>
      </c>
      <c r="V24" s="234" t="s">
        <v>228</v>
      </c>
      <c r="W24" s="186" t="s">
        <v>346</v>
      </c>
      <c r="X24" s="187" t="s">
        <v>347</v>
      </c>
    </row>
    <row r="25" spans="2:24" x14ac:dyDescent="0.3">
      <c r="B25" s="29" t="s">
        <v>2</v>
      </c>
      <c r="C25" s="166" t="s">
        <v>313</v>
      </c>
      <c r="D25" s="167" t="s">
        <v>308</v>
      </c>
      <c r="E25" s="170" t="s">
        <v>285</v>
      </c>
      <c r="F25" s="170" t="s">
        <v>105</v>
      </c>
      <c r="G25" s="168" t="s">
        <v>313</v>
      </c>
      <c r="H25" s="169" t="s">
        <v>307</v>
      </c>
      <c r="I25" s="170" t="s">
        <v>285</v>
      </c>
      <c r="J25" s="170" t="s">
        <v>107</v>
      </c>
      <c r="K25" s="157" t="s">
        <v>285</v>
      </c>
      <c r="L25" s="158" t="s">
        <v>107</v>
      </c>
      <c r="M25" s="2"/>
      <c r="N25" s="1" t="s">
        <v>2</v>
      </c>
      <c r="O25" s="184" t="s">
        <v>346</v>
      </c>
      <c r="P25" s="185" t="s">
        <v>345</v>
      </c>
      <c r="Q25" s="4"/>
      <c r="R25" s="3"/>
      <c r="S25" s="184" t="s">
        <v>346</v>
      </c>
      <c r="T25" s="185" t="s">
        <v>348</v>
      </c>
      <c r="U25" s="227" t="s">
        <v>346</v>
      </c>
      <c r="V25" s="227" t="s">
        <v>345</v>
      </c>
      <c r="W25" s="184" t="s">
        <v>346</v>
      </c>
      <c r="X25" s="185" t="s">
        <v>348</v>
      </c>
    </row>
    <row r="26" spans="2:24" x14ac:dyDescent="0.3">
      <c r="B26" s="29" t="s">
        <v>3</v>
      </c>
      <c r="C26" s="168" t="s">
        <v>313</v>
      </c>
      <c r="D26" s="169" t="s">
        <v>308</v>
      </c>
      <c r="E26" s="240" t="s">
        <v>285</v>
      </c>
      <c r="F26" s="240" t="s">
        <v>105</v>
      </c>
      <c r="G26" s="154" t="s">
        <v>285</v>
      </c>
      <c r="H26" s="153" t="s">
        <v>106</v>
      </c>
      <c r="I26" s="157" t="s">
        <v>285</v>
      </c>
      <c r="J26" s="158" t="s">
        <v>107</v>
      </c>
      <c r="K26" s="214" t="s">
        <v>313</v>
      </c>
      <c r="L26" s="215" t="s">
        <v>306</v>
      </c>
      <c r="M26" s="2"/>
      <c r="N26" s="1" t="s">
        <v>3</v>
      </c>
      <c r="O26" s="186" t="s">
        <v>346</v>
      </c>
      <c r="P26" s="187" t="s">
        <v>345</v>
      </c>
      <c r="Q26" s="4"/>
      <c r="R26" s="3"/>
      <c r="S26" s="186" t="s">
        <v>346</v>
      </c>
      <c r="T26" s="187" t="s">
        <v>348</v>
      </c>
      <c r="U26" s="228" t="s">
        <v>346</v>
      </c>
      <c r="V26" s="228" t="s">
        <v>345</v>
      </c>
      <c r="W26" s="186" t="s">
        <v>346</v>
      </c>
      <c r="X26" s="187" t="s">
        <v>348</v>
      </c>
    </row>
    <row r="27" spans="2:24" x14ac:dyDescent="0.3">
      <c r="B27" s="29" t="s">
        <v>4</v>
      </c>
      <c r="C27" s="155" t="s">
        <v>285</v>
      </c>
      <c r="D27" s="156" t="s">
        <v>108</v>
      </c>
      <c r="E27" s="98"/>
      <c r="F27" s="98"/>
      <c r="G27" s="157" t="s">
        <v>285</v>
      </c>
      <c r="H27" s="158" t="s">
        <v>106</v>
      </c>
      <c r="I27" s="155" t="s">
        <v>285</v>
      </c>
      <c r="J27" s="156" t="s">
        <v>105</v>
      </c>
      <c r="K27" s="168" t="s">
        <v>313</v>
      </c>
      <c r="L27" s="169" t="s">
        <v>306</v>
      </c>
      <c r="M27" s="2"/>
      <c r="N27" s="1" t="s">
        <v>4</v>
      </c>
      <c r="O27" s="195" t="s">
        <v>346</v>
      </c>
      <c r="P27" s="196" t="s">
        <v>338</v>
      </c>
      <c r="Q27" s="195" t="s">
        <v>346</v>
      </c>
      <c r="R27" s="196" t="s">
        <v>338</v>
      </c>
      <c r="S27" s="195" t="s">
        <v>346</v>
      </c>
      <c r="T27" s="196" t="s">
        <v>338</v>
      </c>
      <c r="U27" s="229" t="s">
        <v>346</v>
      </c>
      <c r="V27" s="229" t="s">
        <v>338</v>
      </c>
      <c r="W27" s="4"/>
      <c r="X27" s="3"/>
    </row>
    <row r="28" spans="2:24" x14ac:dyDescent="0.3">
      <c r="B28" s="29" t="s">
        <v>5</v>
      </c>
      <c r="C28" s="154" t="s">
        <v>285</v>
      </c>
      <c r="D28" s="153" t="s">
        <v>108</v>
      </c>
      <c r="E28" s="98"/>
      <c r="F28" s="98"/>
      <c r="G28" s="159" t="s">
        <v>285</v>
      </c>
      <c r="H28" s="160" t="s">
        <v>105</v>
      </c>
      <c r="I28" s="157" t="s">
        <v>285</v>
      </c>
      <c r="J28" s="158" t="s">
        <v>105</v>
      </c>
      <c r="K28" s="155" t="s">
        <v>285</v>
      </c>
      <c r="L28" s="156" t="s">
        <v>286</v>
      </c>
      <c r="M28" s="2"/>
      <c r="N28" s="1" t="s">
        <v>5</v>
      </c>
      <c r="O28" s="231" t="s">
        <v>365</v>
      </c>
      <c r="P28" s="232" t="s">
        <v>366</v>
      </c>
      <c r="Q28" s="195" t="s">
        <v>365</v>
      </c>
      <c r="R28" s="196" t="s">
        <v>355</v>
      </c>
      <c r="S28" s="195" t="s">
        <v>346</v>
      </c>
      <c r="T28" s="196" t="s">
        <v>345</v>
      </c>
      <c r="U28" s="229" t="s">
        <v>365</v>
      </c>
      <c r="V28" s="229" t="s">
        <v>356</v>
      </c>
      <c r="W28" s="4"/>
      <c r="X28" s="3"/>
    </row>
    <row r="29" spans="2:24" x14ac:dyDescent="0.3">
      <c r="B29" s="29" t="s">
        <v>6</v>
      </c>
      <c r="C29" s="154" t="s">
        <v>285</v>
      </c>
      <c r="D29" s="153" t="s">
        <v>108</v>
      </c>
      <c r="E29" s="98"/>
      <c r="F29" s="98"/>
      <c r="G29" s="57"/>
      <c r="H29" s="93"/>
      <c r="I29" s="171" t="s">
        <v>313</v>
      </c>
      <c r="J29" s="172" t="s">
        <v>308</v>
      </c>
      <c r="K29" s="157" t="s">
        <v>285</v>
      </c>
      <c r="L29" s="158" t="s">
        <v>286</v>
      </c>
      <c r="M29" s="2"/>
      <c r="N29" s="1" t="s">
        <v>6</v>
      </c>
      <c r="O29" s="9"/>
      <c r="P29" s="11"/>
      <c r="Q29" s="9"/>
      <c r="R29" s="11"/>
      <c r="S29" s="9"/>
      <c r="T29" s="11"/>
      <c r="W29" s="175" t="s">
        <v>271</v>
      </c>
      <c r="X29" s="176" t="s">
        <v>278</v>
      </c>
    </row>
    <row r="30" spans="2:24" x14ac:dyDescent="0.3">
      <c r="B30" s="29" t="s">
        <v>7</v>
      </c>
      <c r="C30" s="171" t="s">
        <v>313</v>
      </c>
      <c r="D30" s="172" t="s">
        <v>307</v>
      </c>
      <c r="E30" s="98"/>
      <c r="F30" s="98"/>
      <c r="G30" s="57"/>
      <c r="H30" s="93"/>
      <c r="I30" s="57"/>
      <c r="J30" s="93"/>
      <c r="K30" s="154" t="s">
        <v>285</v>
      </c>
      <c r="L30" s="153" t="s">
        <v>108</v>
      </c>
      <c r="M30" s="2"/>
      <c r="N30" s="1" t="s">
        <v>7</v>
      </c>
      <c r="O30" s="9"/>
      <c r="P30" s="11"/>
      <c r="Q30" s="4"/>
      <c r="R30" s="3"/>
      <c r="S30" s="4"/>
      <c r="T30" s="3"/>
      <c r="W30" s="175" t="s">
        <v>271</v>
      </c>
      <c r="X30" s="176" t="s">
        <v>711</v>
      </c>
    </row>
    <row r="31" spans="2:24" x14ac:dyDescent="0.3">
      <c r="B31" s="29" t="s">
        <v>8</v>
      </c>
      <c r="C31" s="166" t="s">
        <v>313</v>
      </c>
      <c r="D31" s="167" t="s">
        <v>303</v>
      </c>
      <c r="E31" s="173" t="s">
        <v>313</v>
      </c>
      <c r="F31" s="173" t="s">
        <v>314</v>
      </c>
      <c r="G31" s="166" t="s">
        <v>313</v>
      </c>
      <c r="H31" s="167" t="s">
        <v>303</v>
      </c>
      <c r="I31" s="57"/>
      <c r="J31" s="98"/>
      <c r="K31" s="166" t="s">
        <v>313</v>
      </c>
      <c r="L31" s="167" t="s">
        <v>326</v>
      </c>
      <c r="M31" s="2"/>
      <c r="N31" s="1" t="s">
        <v>8</v>
      </c>
      <c r="O31" s="4"/>
      <c r="P31" s="3"/>
      <c r="Q31" s="4"/>
      <c r="R31" s="3"/>
      <c r="S31" s="4"/>
      <c r="T31" s="3"/>
      <c r="W31" s="4"/>
      <c r="X31" s="3"/>
    </row>
    <row r="32" spans="2:24" x14ac:dyDescent="0.3">
      <c r="B32" s="29" t="s">
        <v>9</v>
      </c>
      <c r="C32" s="168" t="s">
        <v>313</v>
      </c>
      <c r="D32" s="169" t="s">
        <v>303</v>
      </c>
      <c r="E32" s="170" t="s">
        <v>285</v>
      </c>
      <c r="F32" s="170" t="s">
        <v>106</v>
      </c>
      <c r="G32" s="168" t="s">
        <v>313</v>
      </c>
      <c r="H32" s="169" t="s">
        <v>303</v>
      </c>
      <c r="I32" s="57"/>
      <c r="J32" s="98"/>
      <c r="K32" s="168" t="s">
        <v>313</v>
      </c>
      <c r="L32" s="169" t="s">
        <v>326</v>
      </c>
      <c r="M32" s="2"/>
      <c r="N32" s="1" t="s">
        <v>9</v>
      </c>
      <c r="O32" s="175" t="s">
        <v>271</v>
      </c>
      <c r="P32" s="176" t="s">
        <v>223</v>
      </c>
      <c r="Q32" s="175" t="s">
        <v>271</v>
      </c>
      <c r="R32" s="176" t="s">
        <v>221</v>
      </c>
      <c r="S32" s="175" t="s">
        <v>271</v>
      </c>
      <c r="T32" s="176" t="s">
        <v>344</v>
      </c>
      <c r="U32" s="10"/>
      <c r="V32" s="10"/>
      <c r="W32" s="9"/>
      <c r="X32" s="11"/>
    </row>
    <row r="33" spans="1:59" x14ac:dyDescent="0.3">
      <c r="B33" s="29" t="s">
        <v>10</v>
      </c>
      <c r="C33" s="57"/>
      <c r="D33" s="93"/>
      <c r="E33" s="17" t="s">
        <v>285</v>
      </c>
      <c r="F33" s="17" t="s">
        <v>106</v>
      </c>
      <c r="G33" s="57"/>
      <c r="H33" s="93"/>
      <c r="I33" s="57"/>
      <c r="J33" s="93"/>
      <c r="K33" s="98"/>
      <c r="L33" s="93"/>
      <c r="M33" s="2"/>
      <c r="N33" s="1" t="s">
        <v>10</v>
      </c>
      <c r="O33" s="175" t="s">
        <v>271</v>
      </c>
      <c r="P33" s="176" t="s">
        <v>504</v>
      </c>
      <c r="Q33" s="175" t="s">
        <v>271</v>
      </c>
      <c r="R33" s="176" t="s">
        <v>277</v>
      </c>
      <c r="S33" s="175" t="s">
        <v>271</v>
      </c>
      <c r="T33" s="176" t="s">
        <v>505</v>
      </c>
      <c r="U33" s="230" t="s">
        <v>271</v>
      </c>
      <c r="V33" s="230" t="s">
        <v>276</v>
      </c>
      <c r="W33" s="9"/>
      <c r="X33" s="11"/>
    </row>
    <row r="34" spans="1:59" x14ac:dyDescent="0.3">
      <c r="B34" s="29" t="s">
        <v>11</v>
      </c>
      <c r="C34" s="53"/>
      <c r="D34" s="54"/>
      <c r="E34" s="240" t="s">
        <v>285</v>
      </c>
      <c r="F34" s="240" t="s">
        <v>106</v>
      </c>
      <c r="G34" s="53"/>
      <c r="H34" s="54"/>
      <c r="I34" s="53"/>
      <c r="J34" s="54"/>
      <c r="K34" s="55"/>
      <c r="L34" s="54"/>
      <c r="M34" s="2"/>
      <c r="N34" s="1" t="s">
        <v>11</v>
      </c>
      <c r="O34" s="121"/>
      <c r="P34" s="122"/>
      <c r="Q34" s="121"/>
      <c r="R34" s="122"/>
      <c r="S34" s="121"/>
      <c r="T34" s="122"/>
      <c r="U34" s="123"/>
      <c r="V34" s="123"/>
      <c r="W34" s="121"/>
      <c r="X34" s="122"/>
    </row>
    <row r="35" spans="1:59" x14ac:dyDescent="0.3">
      <c r="O35" s="117"/>
      <c r="P35" s="117"/>
      <c r="Q35" s="117"/>
      <c r="R35" s="117"/>
      <c r="S35" s="117"/>
      <c r="T35" s="117"/>
      <c r="U35" s="117"/>
      <c r="V35" s="117"/>
      <c r="W35" s="117"/>
      <c r="X35" s="117"/>
    </row>
    <row r="36" spans="1:59" x14ac:dyDescent="0.3">
      <c r="A36" s="2"/>
      <c r="B36" s="2"/>
      <c r="C36" s="2"/>
      <c r="D36" s="2"/>
      <c r="E36" s="2"/>
      <c r="F36" s="2"/>
      <c r="G36" s="2"/>
      <c r="H36" s="2"/>
      <c r="I36" s="2"/>
      <c r="J36" s="2"/>
      <c r="K36" s="2"/>
      <c r="L36" s="2"/>
      <c r="M36" s="2"/>
      <c r="O36" s="117"/>
      <c r="P36" s="117"/>
      <c r="Q36" s="117"/>
      <c r="R36" s="117"/>
      <c r="S36" s="117"/>
      <c r="T36" s="117"/>
      <c r="U36" s="117"/>
      <c r="V36" s="117"/>
      <c r="W36" s="117"/>
      <c r="X36" s="117"/>
    </row>
    <row r="37" spans="1:59" ht="14.5" customHeight="1" x14ac:dyDescent="0.3">
      <c r="C37" s="264" t="s">
        <v>79</v>
      </c>
      <c r="D37" s="265"/>
      <c r="E37" s="265"/>
      <c r="F37" s="265"/>
      <c r="G37" s="265"/>
      <c r="H37" s="265"/>
      <c r="I37" s="265"/>
      <c r="J37" s="265"/>
      <c r="K37" s="265"/>
      <c r="L37" s="266"/>
      <c r="M37" s="16"/>
      <c r="O37" s="273" t="s">
        <v>88</v>
      </c>
      <c r="P37" s="274"/>
      <c r="Q37" s="274"/>
      <c r="R37" s="274"/>
      <c r="S37" s="274"/>
      <c r="T37" s="274"/>
      <c r="U37" s="274"/>
      <c r="V37" s="274"/>
      <c r="W37" s="274"/>
      <c r="X37" s="275"/>
    </row>
    <row r="38" spans="1:59" x14ac:dyDescent="0.3">
      <c r="C38" s="267" t="s">
        <v>22</v>
      </c>
      <c r="D38" s="268"/>
      <c r="E38" s="267" t="s">
        <v>17</v>
      </c>
      <c r="F38" s="268"/>
      <c r="G38" s="267" t="s">
        <v>18</v>
      </c>
      <c r="H38" s="268"/>
      <c r="I38" s="267" t="s">
        <v>19</v>
      </c>
      <c r="J38" s="268"/>
      <c r="K38" s="269" t="s">
        <v>20</v>
      </c>
      <c r="L38" s="268"/>
      <c r="M38" s="2"/>
      <c r="O38" s="270" t="s">
        <v>22</v>
      </c>
      <c r="P38" s="271"/>
      <c r="Q38" s="270" t="s">
        <v>17</v>
      </c>
      <c r="R38" s="271"/>
      <c r="S38" s="270" t="s">
        <v>18</v>
      </c>
      <c r="T38" s="271"/>
      <c r="U38" s="270" t="s">
        <v>19</v>
      </c>
      <c r="V38" s="271"/>
      <c r="W38" s="272" t="s">
        <v>20</v>
      </c>
      <c r="X38" s="271"/>
    </row>
    <row r="39" spans="1:59" x14ac:dyDescent="0.3">
      <c r="B39" s="1" t="s">
        <v>13</v>
      </c>
      <c r="C39" s="12"/>
      <c r="D39" s="14"/>
      <c r="E39" s="12"/>
      <c r="F39" s="14"/>
      <c r="G39" s="12"/>
      <c r="H39" s="14"/>
      <c r="I39" s="12"/>
      <c r="J39" s="14"/>
      <c r="K39" s="12"/>
      <c r="L39" s="14"/>
      <c r="M39" s="2"/>
      <c r="N39" s="1" t="s">
        <v>13</v>
      </c>
      <c r="O39" s="118"/>
      <c r="P39" s="119"/>
      <c r="Q39" s="120"/>
      <c r="R39" s="120"/>
      <c r="S39" s="118"/>
      <c r="T39" s="119"/>
      <c r="U39" s="120"/>
      <c r="V39" s="120"/>
      <c r="W39" s="118"/>
      <c r="X39" s="119"/>
    </row>
    <row r="40" spans="1:59" ht="13.75" customHeight="1" x14ac:dyDescent="0.3">
      <c r="B40" s="1" t="s">
        <v>0</v>
      </c>
      <c r="C40" s="4"/>
      <c r="D40" s="3"/>
      <c r="E40" s="4"/>
      <c r="F40" s="3"/>
      <c r="G40" s="4"/>
      <c r="H40" s="3"/>
      <c r="I40" s="4"/>
      <c r="J40" s="3"/>
      <c r="K40" s="4"/>
      <c r="L40" s="3"/>
      <c r="M40" s="2"/>
      <c r="N40" s="1" t="s">
        <v>0</v>
      </c>
      <c r="O40" s="9"/>
      <c r="P40" s="11"/>
      <c r="Q40" s="10"/>
      <c r="R40" s="10"/>
      <c r="S40" s="57"/>
      <c r="T40" s="93"/>
      <c r="U40" s="233" t="s">
        <v>226</v>
      </c>
      <c r="V40" s="233" t="s">
        <v>228</v>
      </c>
      <c r="W40" s="9"/>
      <c r="X40" s="11"/>
    </row>
    <row r="41" spans="1:59" ht="13.75" customHeight="1" x14ac:dyDescent="0.3">
      <c r="B41" s="1" t="s">
        <v>1</v>
      </c>
      <c r="C41" s="4"/>
      <c r="D41" s="3"/>
      <c r="E41" s="4"/>
      <c r="F41" s="3"/>
      <c r="G41" s="4"/>
      <c r="H41" s="3"/>
      <c r="I41" s="4"/>
      <c r="J41" s="3"/>
      <c r="K41" s="4"/>
      <c r="L41" s="3"/>
      <c r="M41" s="2"/>
      <c r="N41" s="1" t="s">
        <v>1</v>
      </c>
      <c r="O41" s="9"/>
      <c r="P41" s="11"/>
      <c r="Q41" s="10"/>
      <c r="R41" s="10"/>
      <c r="S41" s="57"/>
      <c r="T41" s="93"/>
      <c r="U41" s="234" t="s">
        <v>226</v>
      </c>
      <c r="V41" s="234" t="s">
        <v>228</v>
      </c>
      <c r="W41" s="9"/>
      <c r="X41" s="11"/>
    </row>
    <row r="42" spans="1:59" ht="13.75" customHeight="1" x14ac:dyDescent="0.3">
      <c r="B42" s="1" t="s">
        <v>2</v>
      </c>
      <c r="C42" s="4"/>
      <c r="D42" s="3"/>
      <c r="E42" s="4"/>
      <c r="F42" s="3"/>
      <c r="G42" s="4"/>
      <c r="H42" s="3"/>
      <c r="I42" s="4"/>
      <c r="J42" s="3"/>
      <c r="K42" s="4"/>
      <c r="L42" s="3"/>
      <c r="M42" s="2"/>
      <c r="N42" s="1" t="s">
        <v>2</v>
      </c>
      <c r="O42" s="4"/>
      <c r="P42" s="3"/>
      <c r="Q42" s="10"/>
      <c r="R42" s="10"/>
      <c r="S42" s="57"/>
      <c r="T42" s="93"/>
      <c r="W42" s="9"/>
      <c r="X42" s="11"/>
    </row>
    <row r="43" spans="1:59" ht="13.75" customHeight="1" x14ac:dyDescent="0.3">
      <c r="B43" s="1" t="s">
        <v>3</v>
      </c>
      <c r="C43" s="4"/>
      <c r="D43" s="11"/>
      <c r="E43" s="9"/>
      <c r="F43" s="11"/>
      <c r="G43" s="9"/>
      <c r="H43" s="11"/>
      <c r="I43" s="9"/>
      <c r="J43" s="11"/>
      <c r="K43" s="9"/>
      <c r="L43" s="11"/>
      <c r="M43" s="2"/>
      <c r="N43" s="1" t="s">
        <v>3</v>
      </c>
      <c r="O43" s="4"/>
      <c r="P43" s="3"/>
      <c r="Q43" s="10"/>
      <c r="R43" s="10"/>
      <c r="S43" s="57"/>
      <c r="T43" s="93"/>
      <c r="W43" s="9"/>
      <c r="X43" s="11"/>
    </row>
    <row r="44" spans="1:59" ht="13.75" customHeight="1" x14ac:dyDescent="0.3">
      <c r="B44" s="1" t="s">
        <v>4</v>
      </c>
      <c r="C44" s="4"/>
      <c r="D44" s="11"/>
      <c r="E44" s="9"/>
      <c r="F44" s="11"/>
      <c r="G44" s="9"/>
      <c r="H44" s="11"/>
      <c r="I44" s="9"/>
      <c r="J44" s="11"/>
      <c r="K44" s="9"/>
      <c r="L44" s="11"/>
      <c r="M44" s="2"/>
      <c r="N44" s="1" t="s">
        <v>4</v>
      </c>
      <c r="O44" s="181" t="s">
        <v>123</v>
      </c>
      <c r="P44" s="182" t="s">
        <v>124</v>
      </c>
      <c r="Q44" s="233" t="s">
        <v>226</v>
      </c>
      <c r="R44" s="178" t="s">
        <v>177</v>
      </c>
      <c r="S44" s="197" t="s">
        <v>123</v>
      </c>
      <c r="T44" s="198" t="s">
        <v>114</v>
      </c>
      <c r="U44" s="237" t="s">
        <v>254</v>
      </c>
      <c r="V44" s="237" t="s">
        <v>250</v>
      </c>
      <c r="W44" s="4"/>
      <c r="X44" s="3"/>
    </row>
    <row r="45" spans="1:59" x14ac:dyDescent="0.3">
      <c r="B45" s="1" t="s">
        <v>5</v>
      </c>
      <c r="C45" s="4"/>
      <c r="D45" s="11"/>
      <c r="E45" s="9"/>
      <c r="F45" s="11"/>
      <c r="G45" s="9"/>
      <c r="H45" s="11"/>
      <c r="I45" s="9"/>
      <c r="J45" s="11"/>
      <c r="K45" s="9"/>
      <c r="L45" s="11"/>
      <c r="M45" s="2"/>
      <c r="N45" s="1" t="s">
        <v>5</v>
      </c>
      <c r="O45" s="146" t="s">
        <v>123</v>
      </c>
      <c r="P45" s="147" t="s">
        <v>124</v>
      </c>
      <c r="Q45" s="234" t="s">
        <v>226</v>
      </c>
      <c r="R45" s="180" t="s">
        <v>177</v>
      </c>
      <c r="S45" s="9"/>
      <c r="T45" s="11"/>
      <c r="U45" s="237" t="s">
        <v>254</v>
      </c>
      <c r="V45" s="237" t="s">
        <v>710</v>
      </c>
      <c r="W45" s="9"/>
      <c r="X45" s="11"/>
    </row>
    <row r="46" spans="1:59" x14ac:dyDescent="0.3">
      <c r="B46" s="1" t="s">
        <v>6</v>
      </c>
      <c r="C46" s="4"/>
      <c r="D46" s="11"/>
      <c r="E46" s="9"/>
      <c r="F46" s="11"/>
      <c r="G46" s="9"/>
      <c r="H46" s="11"/>
      <c r="I46" s="9"/>
      <c r="J46" s="11"/>
      <c r="K46" s="9"/>
      <c r="L46" s="11"/>
      <c r="M46" s="2"/>
      <c r="N46" s="1" t="s">
        <v>6</v>
      </c>
      <c r="O46" s="181" t="s">
        <v>252</v>
      </c>
      <c r="P46" s="182" t="s">
        <v>248</v>
      </c>
      <c r="S46" s="9"/>
      <c r="T46" s="11"/>
      <c r="U46" s="237" t="s">
        <v>254</v>
      </c>
      <c r="V46" s="237" t="s">
        <v>251</v>
      </c>
      <c r="W46" s="9"/>
      <c r="X46" s="11"/>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row>
    <row r="47" spans="1:59" x14ac:dyDescent="0.3">
      <c r="B47" s="1" t="s">
        <v>7</v>
      </c>
      <c r="C47" s="4"/>
      <c r="D47" s="11"/>
      <c r="E47" s="9"/>
      <c r="F47" s="11"/>
      <c r="G47" s="9"/>
      <c r="H47" s="11"/>
      <c r="I47" s="9"/>
      <c r="J47" s="11"/>
      <c r="K47" s="9"/>
      <c r="L47" s="11"/>
      <c r="M47" s="2"/>
      <c r="N47" s="1" t="s">
        <v>7</v>
      </c>
      <c r="O47" s="146" t="s">
        <v>252</v>
      </c>
      <c r="P47" s="147" t="s">
        <v>249</v>
      </c>
      <c r="S47" s="9"/>
      <c r="T47" s="11"/>
      <c r="W47" s="9"/>
      <c r="X47" s="11"/>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row>
    <row r="48" spans="1:59" x14ac:dyDescent="0.3">
      <c r="B48" s="1" t="s">
        <v>8</v>
      </c>
      <c r="C48" s="4"/>
      <c r="D48" s="11"/>
      <c r="E48" s="9"/>
      <c r="F48" s="11"/>
      <c r="G48" s="9"/>
      <c r="H48" s="11"/>
      <c r="I48" s="9"/>
      <c r="J48" s="11"/>
      <c r="K48" s="9"/>
      <c r="L48" s="11"/>
      <c r="M48" s="2"/>
      <c r="N48" s="1" t="s">
        <v>8</v>
      </c>
      <c r="O48" s="197" t="s">
        <v>252</v>
      </c>
      <c r="P48" s="198" t="s">
        <v>120</v>
      </c>
      <c r="S48" s="197" t="s">
        <v>123</v>
      </c>
      <c r="T48" s="198" t="s">
        <v>124</v>
      </c>
      <c r="W48" s="9"/>
      <c r="X48" s="11"/>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row>
    <row r="49" spans="2:59" x14ac:dyDescent="0.3">
      <c r="B49" s="1" t="s">
        <v>9</v>
      </c>
      <c r="C49" s="4"/>
      <c r="D49" s="11"/>
      <c r="E49" s="9"/>
      <c r="F49" s="11"/>
      <c r="G49" s="98"/>
      <c r="H49" s="93"/>
      <c r="I49" s="9"/>
      <c r="J49" s="11"/>
      <c r="K49" s="9"/>
      <c r="L49" s="11"/>
      <c r="M49" s="2"/>
      <c r="N49" s="1" t="s">
        <v>9</v>
      </c>
      <c r="O49" s="9"/>
      <c r="P49" s="11"/>
      <c r="Q49" s="10"/>
      <c r="R49" s="10"/>
      <c r="S49" s="9"/>
      <c r="T49" s="11"/>
      <c r="U49" s="98"/>
      <c r="V49" s="10"/>
      <c r="W49" s="9"/>
      <c r="X49" s="11"/>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row>
    <row r="50" spans="2:59" x14ac:dyDescent="0.3">
      <c r="B50" s="1" t="s">
        <v>10</v>
      </c>
      <c r="C50" s="4"/>
      <c r="D50" s="11"/>
      <c r="E50" s="9"/>
      <c r="F50" s="11"/>
      <c r="G50" s="9"/>
      <c r="H50" s="11"/>
      <c r="I50" s="9"/>
      <c r="J50" s="11"/>
      <c r="K50" s="9"/>
      <c r="L50" s="11"/>
      <c r="M50" s="2"/>
      <c r="N50" s="1" t="s">
        <v>10</v>
      </c>
      <c r="O50" s="9"/>
      <c r="P50" s="11"/>
      <c r="Q50" s="10"/>
      <c r="R50" s="10"/>
      <c r="S50" s="9"/>
      <c r="T50" s="11"/>
      <c r="U50" s="10"/>
      <c r="V50" s="10"/>
      <c r="W50" s="9"/>
      <c r="X50" s="11"/>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row>
    <row r="51" spans="2:59" x14ac:dyDescent="0.3">
      <c r="B51" s="1" t="s">
        <v>11</v>
      </c>
      <c r="C51" s="5"/>
      <c r="D51" s="7"/>
      <c r="E51" s="5"/>
      <c r="F51" s="7"/>
      <c r="G51" s="5"/>
      <c r="H51" s="7"/>
      <c r="I51" s="5"/>
      <c r="J51" s="7"/>
      <c r="K51" s="5"/>
      <c r="L51" s="7"/>
      <c r="M51" s="2"/>
      <c r="N51" s="1" t="s">
        <v>11</v>
      </c>
      <c r="O51" s="121"/>
      <c r="P51" s="122"/>
      <c r="Q51" s="123"/>
      <c r="R51" s="123"/>
      <c r="S51" s="121"/>
      <c r="T51" s="122"/>
      <c r="U51" s="123"/>
      <c r="V51" s="123"/>
      <c r="W51" s="121"/>
      <c r="X51" s="12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row>
    <row r="52" spans="2:59" x14ac:dyDescent="0.3">
      <c r="M52" s="2"/>
      <c r="O52" s="117"/>
      <c r="P52" s="117"/>
      <c r="Q52" s="117"/>
      <c r="R52" s="117"/>
      <c r="S52" s="117"/>
      <c r="T52" s="117"/>
      <c r="U52" s="117"/>
      <c r="V52" s="117"/>
      <c r="W52" s="117"/>
      <c r="X52" s="117"/>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row>
    <row r="53" spans="2:59" x14ac:dyDescent="0.3">
      <c r="M53" s="2"/>
      <c r="O53" s="117"/>
      <c r="P53" s="117"/>
      <c r="Q53" s="117"/>
      <c r="R53" s="117"/>
      <c r="S53" s="117"/>
      <c r="T53" s="117"/>
      <c r="U53" s="117"/>
      <c r="V53" s="117"/>
      <c r="W53" s="117"/>
      <c r="X53" s="117"/>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row>
    <row r="54" spans="2:59" ht="14.5" customHeight="1" x14ac:dyDescent="0.3">
      <c r="C54" s="264" t="s">
        <v>80</v>
      </c>
      <c r="D54" s="265"/>
      <c r="E54" s="265"/>
      <c r="F54" s="265"/>
      <c r="G54" s="265"/>
      <c r="H54" s="265"/>
      <c r="I54" s="265"/>
      <c r="J54" s="265"/>
      <c r="K54" s="265"/>
      <c r="L54" s="266"/>
      <c r="M54" s="16"/>
      <c r="O54" s="273" t="s">
        <v>87</v>
      </c>
      <c r="P54" s="274"/>
      <c r="Q54" s="274"/>
      <c r="R54" s="274"/>
      <c r="S54" s="274"/>
      <c r="T54" s="274"/>
      <c r="U54" s="274"/>
      <c r="V54" s="274"/>
      <c r="W54" s="274"/>
      <c r="X54" s="275"/>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row>
    <row r="55" spans="2:59" x14ac:dyDescent="0.3">
      <c r="C55" s="267" t="s">
        <v>22</v>
      </c>
      <c r="D55" s="268"/>
      <c r="E55" s="267" t="s">
        <v>17</v>
      </c>
      <c r="F55" s="268"/>
      <c r="G55" s="267" t="s">
        <v>18</v>
      </c>
      <c r="H55" s="268"/>
      <c r="I55" s="267" t="s">
        <v>19</v>
      </c>
      <c r="J55" s="268"/>
      <c r="K55" s="269" t="s">
        <v>20</v>
      </c>
      <c r="L55" s="268"/>
      <c r="M55" s="2"/>
      <c r="O55" s="270" t="s">
        <v>22</v>
      </c>
      <c r="P55" s="271"/>
      <c r="Q55" s="270" t="s">
        <v>17</v>
      </c>
      <c r="R55" s="272"/>
      <c r="S55" s="270" t="s">
        <v>18</v>
      </c>
      <c r="T55" s="271"/>
      <c r="U55" s="270" t="s">
        <v>19</v>
      </c>
      <c r="V55" s="271"/>
      <c r="W55" s="272" t="s">
        <v>20</v>
      </c>
      <c r="X55" s="271"/>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row>
    <row r="56" spans="2:59" x14ac:dyDescent="0.3">
      <c r="B56" s="1" t="s">
        <v>13</v>
      </c>
      <c r="C56" s="12"/>
      <c r="D56" s="14"/>
      <c r="E56" s="12"/>
      <c r="F56" s="14"/>
      <c r="G56" s="12"/>
      <c r="H56" s="14"/>
      <c r="I56" s="12"/>
      <c r="J56" s="14"/>
      <c r="K56" s="13"/>
      <c r="L56" s="14"/>
      <c r="M56" s="2"/>
      <c r="N56" s="1" t="s">
        <v>13</v>
      </c>
      <c r="O56" s="118"/>
      <c r="P56" s="119"/>
      <c r="Q56" s="120"/>
      <c r="R56" s="120"/>
      <c r="S56" s="118"/>
      <c r="T56" s="120"/>
      <c r="U56" s="118"/>
      <c r="V56" s="119"/>
      <c r="W56" s="118"/>
      <c r="X56" s="119"/>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row>
    <row r="57" spans="2:59" x14ac:dyDescent="0.3">
      <c r="B57" s="1" t="s">
        <v>0</v>
      </c>
      <c r="C57" s="4"/>
      <c r="D57" s="3"/>
      <c r="E57" s="4"/>
      <c r="F57" s="3"/>
      <c r="G57" s="4"/>
      <c r="H57" s="3"/>
      <c r="I57" s="4"/>
      <c r="J57" s="3"/>
      <c r="K57" s="2"/>
      <c r="L57" s="3"/>
      <c r="M57" s="2"/>
      <c r="N57" s="1" t="s">
        <v>0</v>
      </c>
      <c r="Q57" s="233" t="s">
        <v>226</v>
      </c>
      <c r="R57" s="178" t="s">
        <v>228</v>
      </c>
      <c r="S57" s="184" t="s">
        <v>346</v>
      </c>
      <c r="T57" s="227" t="s">
        <v>488</v>
      </c>
      <c r="U57" s="184" t="s">
        <v>346</v>
      </c>
      <c r="V57" s="185" t="s">
        <v>488</v>
      </c>
      <c r="W57" s="181" t="s">
        <v>123</v>
      </c>
      <c r="X57" s="182" t="s">
        <v>113</v>
      </c>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row>
    <row r="58" spans="2:59" x14ac:dyDescent="0.3">
      <c r="B58" s="1" t="s">
        <v>1</v>
      </c>
      <c r="C58" s="4"/>
      <c r="D58" s="3"/>
      <c r="E58" s="4"/>
      <c r="F58" s="3"/>
      <c r="G58" s="4"/>
      <c r="H58" s="3"/>
      <c r="I58" s="4"/>
      <c r="J58" s="3"/>
      <c r="K58" s="2"/>
      <c r="L58" s="3"/>
      <c r="M58" s="2"/>
      <c r="N58" s="1" t="s">
        <v>1</v>
      </c>
      <c r="Q58" s="234" t="s">
        <v>226</v>
      </c>
      <c r="R58" s="180" t="s">
        <v>228</v>
      </c>
      <c r="S58" s="186" t="s">
        <v>346</v>
      </c>
      <c r="T58" s="228" t="s">
        <v>336</v>
      </c>
      <c r="U58" s="186" t="s">
        <v>346</v>
      </c>
      <c r="V58" s="187" t="s">
        <v>488</v>
      </c>
      <c r="W58" s="146" t="s">
        <v>123</v>
      </c>
      <c r="X58" s="147" t="s">
        <v>113</v>
      </c>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row>
    <row r="59" spans="2:59" x14ac:dyDescent="0.3">
      <c r="B59" s="1" t="s">
        <v>2</v>
      </c>
      <c r="C59" s="4"/>
      <c r="D59" s="3"/>
      <c r="E59" s="4"/>
      <c r="F59" s="3"/>
      <c r="G59" s="4"/>
      <c r="H59" s="3"/>
      <c r="I59" s="4"/>
      <c r="J59" s="3"/>
      <c r="K59" s="2"/>
      <c r="L59" s="3"/>
      <c r="M59" s="2"/>
      <c r="N59" s="1" t="s">
        <v>2</v>
      </c>
      <c r="O59" s="181" t="s">
        <v>123</v>
      </c>
      <c r="P59" s="182" t="s">
        <v>114</v>
      </c>
      <c r="S59" s="9"/>
      <c r="T59" s="10"/>
      <c r="U59" s="181" t="s">
        <v>123</v>
      </c>
      <c r="V59" s="182" t="s">
        <v>114</v>
      </c>
      <c r="W59" s="9"/>
      <c r="X59" s="11"/>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row>
    <row r="60" spans="2:59" x14ac:dyDescent="0.3">
      <c r="B60" s="1" t="s">
        <v>3</v>
      </c>
      <c r="C60" s="4"/>
      <c r="D60" s="3"/>
      <c r="E60" s="4"/>
      <c r="F60" s="3"/>
      <c r="G60" s="4"/>
      <c r="H60" s="3"/>
      <c r="I60" s="4"/>
      <c r="J60" s="3"/>
      <c r="K60" s="2"/>
      <c r="L60" s="3"/>
      <c r="M60" s="2"/>
      <c r="N60" s="1" t="s">
        <v>3</v>
      </c>
      <c r="O60" s="146" t="s">
        <v>123</v>
      </c>
      <c r="P60" s="147" t="s">
        <v>114</v>
      </c>
      <c r="S60" s="9"/>
      <c r="T60" s="10"/>
      <c r="U60" s="146" t="s">
        <v>123</v>
      </c>
      <c r="V60" s="147" t="s">
        <v>114</v>
      </c>
      <c r="W60" s="9"/>
      <c r="X60" s="11"/>
      <c r="Y60" s="1" t="s">
        <v>771</v>
      </c>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row>
    <row r="61" spans="2:59" x14ac:dyDescent="0.3">
      <c r="B61" s="1" t="s">
        <v>4</v>
      </c>
      <c r="C61" s="4"/>
      <c r="D61" s="3"/>
      <c r="E61" s="4"/>
      <c r="F61" s="3"/>
      <c r="G61" s="4"/>
      <c r="H61" s="3"/>
      <c r="I61" s="4"/>
      <c r="J61" s="3"/>
      <c r="K61" s="2"/>
      <c r="L61" s="3"/>
      <c r="M61" s="2"/>
      <c r="N61" s="1" t="s">
        <v>4</v>
      </c>
      <c r="O61" s="177" t="s">
        <v>226</v>
      </c>
      <c r="P61" s="178" t="s">
        <v>179</v>
      </c>
      <c r="Q61" s="238" t="s">
        <v>265</v>
      </c>
      <c r="R61" s="183" t="s">
        <v>264</v>
      </c>
      <c r="U61" s="4"/>
      <c r="V61" s="3"/>
      <c r="W61" s="197" t="s">
        <v>123</v>
      </c>
      <c r="X61" s="198" t="s">
        <v>118</v>
      </c>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row>
    <row r="62" spans="2:59" x14ac:dyDescent="0.3">
      <c r="B62" s="1" t="s">
        <v>5</v>
      </c>
      <c r="C62" s="4"/>
      <c r="D62" s="3"/>
      <c r="E62" s="4"/>
      <c r="F62" s="3"/>
      <c r="G62" s="4"/>
      <c r="H62" s="3"/>
      <c r="I62" s="4"/>
      <c r="J62" s="3"/>
      <c r="K62" s="2"/>
      <c r="L62" s="3"/>
      <c r="M62" s="2"/>
      <c r="N62" s="1" t="s">
        <v>5</v>
      </c>
      <c r="O62" s="179" t="s">
        <v>226</v>
      </c>
      <c r="P62" s="180" t="s">
        <v>179</v>
      </c>
      <c r="Q62" s="243"/>
      <c r="R62" s="243"/>
      <c r="S62" s="177" t="s">
        <v>226</v>
      </c>
      <c r="T62" s="233" t="s">
        <v>182</v>
      </c>
      <c r="U62" s="4"/>
      <c r="V62" s="3"/>
      <c r="W62" s="175" t="s">
        <v>226</v>
      </c>
      <c r="X62" s="176" t="s">
        <v>177</v>
      </c>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row>
    <row r="63" spans="2:59" x14ac:dyDescent="0.3">
      <c r="B63" s="1" t="s">
        <v>6</v>
      </c>
      <c r="C63" s="4"/>
      <c r="D63" s="3"/>
      <c r="E63" s="4"/>
      <c r="F63" s="3"/>
      <c r="G63" s="4"/>
      <c r="H63" s="3"/>
      <c r="I63" s="4"/>
      <c r="J63" s="3"/>
      <c r="K63" s="2"/>
      <c r="L63" s="3"/>
      <c r="M63" s="2"/>
      <c r="N63" s="1" t="s">
        <v>6</v>
      </c>
      <c r="O63" s="9"/>
      <c r="P63" s="11"/>
      <c r="Q63" s="177" t="s">
        <v>266</v>
      </c>
      <c r="R63" s="178" t="s">
        <v>181</v>
      </c>
      <c r="S63" s="135" t="s">
        <v>226</v>
      </c>
      <c r="T63" s="20" t="s">
        <v>182</v>
      </c>
      <c r="U63" s="177" t="s">
        <v>226</v>
      </c>
      <c r="V63" s="178" t="s">
        <v>227</v>
      </c>
      <c r="W63" s="9"/>
      <c r="X63" s="11"/>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row>
    <row r="64" spans="2:59" x14ac:dyDescent="0.3">
      <c r="B64" s="1" t="s">
        <v>7</v>
      </c>
      <c r="C64" s="4"/>
      <c r="D64" s="3"/>
      <c r="E64" s="4"/>
      <c r="F64" s="3"/>
      <c r="G64" s="4"/>
      <c r="H64" s="3"/>
      <c r="I64" s="4"/>
      <c r="J64" s="3"/>
      <c r="K64" s="2"/>
      <c r="L64" s="3"/>
      <c r="M64" s="2"/>
      <c r="N64" s="1" t="s">
        <v>7</v>
      </c>
      <c r="O64" s="9"/>
      <c r="P64" s="11"/>
      <c r="Q64" s="135" t="s">
        <v>266</v>
      </c>
      <c r="R64" s="136" t="s">
        <v>267</v>
      </c>
      <c r="S64" s="177" t="s">
        <v>226</v>
      </c>
      <c r="T64" s="233" t="s">
        <v>181</v>
      </c>
      <c r="U64" s="179" t="s">
        <v>226</v>
      </c>
      <c r="V64" s="180" t="s">
        <v>227</v>
      </c>
      <c r="W64" s="9"/>
      <c r="X64" s="11"/>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row>
    <row r="65" spans="2:59" x14ac:dyDescent="0.3">
      <c r="B65" s="1" t="s">
        <v>8</v>
      </c>
      <c r="C65" s="4"/>
      <c r="D65" s="3"/>
      <c r="E65" s="4"/>
      <c r="F65" s="3"/>
      <c r="G65" s="4"/>
      <c r="H65" s="3"/>
      <c r="I65" s="4"/>
      <c r="J65" s="3"/>
      <c r="K65" s="2"/>
      <c r="L65" s="3"/>
      <c r="M65" s="2"/>
      <c r="N65" s="1" t="s">
        <v>8</v>
      </c>
      <c r="O65" s="9"/>
      <c r="P65" s="11"/>
      <c r="Q65" s="179" t="s">
        <v>266</v>
      </c>
      <c r="R65" s="180" t="s">
        <v>267</v>
      </c>
      <c r="S65" s="179" t="s">
        <v>226</v>
      </c>
      <c r="T65" s="234" t="s">
        <v>181</v>
      </c>
      <c r="U65" s="177" t="s">
        <v>226</v>
      </c>
      <c r="V65" s="178" t="s">
        <v>500</v>
      </c>
      <c r="W65" s="9"/>
      <c r="X65" s="11"/>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row>
    <row r="66" spans="2:59" x14ac:dyDescent="0.3">
      <c r="B66" s="1" t="s">
        <v>9</v>
      </c>
      <c r="C66" s="4"/>
      <c r="D66" s="3"/>
      <c r="E66" s="4"/>
      <c r="F66" s="3"/>
      <c r="G66" s="4"/>
      <c r="H66" s="3"/>
      <c r="I66" s="4"/>
      <c r="J66" s="3"/>
      <c r="K66" s="2"/>
      <c r="L66" s="3"/>
      <c r="M66" s="2"/>
      <c r="N66" s="1" t="s">
        <v>9</v>
      </c>
      <c r="O66" s="181" t="s">
        <v>123</v>
      </c>
      <c r="P66" s="182" t="s">
        <v>113</v>
      </c>
      <c r="Q66" s="10"/>
      <c r="R66" s="10"/>
      <c r="S66" s="181" t="s">
        <v>123</v>
      </c>
      <c r="T66" s="235" t="s">
        <v>132</v>
      </c>
      <c r="U66" s="179" t="s">
        <v>226</v>
      </c>
      <c r="V66" s="180" t="s">
        <v>179</v>
      </c>
      <c r="W66" s="9"/>
      <c r="X66" s="11"/>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row>
    <row r="67" spans="2:59" x14ac:dyDescent="0.3">
      <c r="B67" s="1" t="s">
        <v>10</v>
      </c>
      <c r="C67" s="4"/>
      <c r="D67" s="3"/>
      <c r="E67" s="4"/>
      <c r="F67" s="3"/>
      <c r="G67" s="4"/>
      <c r="H67" s="3"/>
      <c r="I67" s="4"/>
      <c r="J67" s="3"/>
      <c r="K67" s="2"/>
      <c r="L67" s="3"/>
      <c r="M67" s="2"/>
      <c r="N67" s="1" t="s">
        <v>10</v>
      </c>
      <c r="O67" s="146" t="s">
        <v>123</v>
      </c>
      <c r="P67" s="147" t="s">
        <v>113</v>
      </c>
      <c r="Q67" s="10"/>
      <c r="R67" s="10"/>
      <c r="S67" s="127" t="s">
        <v>123</v>
      </c>
      <c r="T67" s="8" t="s">
        <v>132</v>
      </c>
      <c r="U67" s="9"/>
      <c r="V67" s="11"/>
      <c r="W67" s="9"/>
      <c r="X67" s="11"/>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row>
    <row r="68" spans="2:59" x14ac:dyDescent="0.3">
      <c r="B68" s="1" t="s">
        <v>11</v>
      </c>
      <c r="C68" s="5"/>
      <c r="D68" s="7"/>
      <c r="E68" s="5"/>
      <c r="F68" s="7"/>
      <c r="G68" s="5"/>
      <c r="H68" s="7"/>
      <c r="I68" s="5"/>
      <c r="J68" s="7"/>
      <c r="K68" s="6"/>
      <c r="L68" s="7"/>
      <c r="M68" s="2"/>
      <c r="N68" s="1" t="s">
        <v>11</v>
      </c>
      <c r="O68" s="121"/>
      <c r="P68" s="122"/>
      <c r="Q68" s="123"/>
      <c r="R68" s="123"/>
      <c r="S68" s="146" t="s">
        <v>123</v>
      </c>
      <c r="T68" s="236" t="s">
        <v>132</v>
      </c>
      <c r="U68" s="121"/>
      <c r="V68" s="122"/>
      <c r="W68" s="121"/>
      <c r="X68" s="12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row>
    <row r="69" spans="2:59" x14ac:dyDescent="0.3">
      <c r="M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row>
    <row r="70" spans="2:59" x14ac:dyDescent="0.3">
      <c r="M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row>
    <row r="71" spans="2:59" x14ac:dyDescent="0.3">
      <c r="C71" s="264" t="s">
        <v>86</v>
      </c>
      <c r="D71" s="265"/>
      <c r="E71" s="265"/>
      <c r="F71" s="265"/>
      <c r="G71" s="265"/>
      <c r="H71" s="265"/>
      <c r="I71" s="265"/>
      <c r="J71" s="265"/>
      <c r="K71" s="265"/>
      <c r="L71" s="266"/>
      <c r="M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row>
    <row r="72" spans="2:59" x14ac:dyDescent="0.3">
      <c r="C72" s="267" t="s">
        <v>22</v>
      </c>
      <c r="D72" s="268"/>
      <c r="E72" s="267" t="s">
        <v>17</v>
      </c>
      <c r="F72" s="268"/>
      <c r="G72" s="267" t="s">
        <v>18</v>
      </c>
      <c r="H72" s="268"/>
      <c r="I72" s="264" t="s">
        <v>19</v>
      </c>
      <c r="J72" s="266"/>
      <c r="K72" s="269" t="s">
        <v>20</v>
      </c>
      <c r="L72" s="268"/>
      <c r="M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row>
    <row r="73" spans="2:59" x14ac:dyDescent="0.3">
      <c r="B73" s="1" t="s">
        <v>13</v>
      </c>
      <c r="C73" s="12"/>
      <c r="D73" s="119"/>
      <c r="E73" s="118"/>
      <c r="F73" s="119"/>
      <c r="G73" s="118"/>
      <c r="H73" s="119"/>
      <c r="I73" s="98"/>
      <c r="J73" s="98"/>
      <c r="K73" s="118"/>
      <c r="L73" s="119"/>
      <c r="M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row>
    <row r="74" spans="2:59" x14ac:dyDescent="0.3">
      <c r="B74" s="1" t="s">
        <v>0</v>
      </c>
      <c r="C74" s="4"/>
      <c r="D74" s="3"/>
      <c r="E74" s="155" t="s">
        <v>285</v>
      </c>
      <c r="F74" s="156" t="s">
        <v>304</v>
      </c>
      <c r="G74" s="9"/>
      <c r="H74" s="11"/>
      <c r="I74" s="98"/>
      <c r="J74" s="98"/>
      <c r="K74" s="166" t="s">
        <v>313</v>
      </c>
      <c r="L74" s="167" t="s">
        <v>309</v>
      </c>
      <c r="M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row>
    <row r="75" spans="2:59" x14ac:dyDescent="0.3">
      <c r="B75" s="1" t="s">
        <v>1</v>
      </c>
      <c r="C75" s="4"/>
      <c r="D75" s="3"/>
      <c r="E75" s="157" t="s">
        <v>285</v>
      </c>
      <c r="F75" s="158" t="s">
        <v>304</v>
      </c>
      <c r="G75" s="9"/>
      <c r="H75" s="11"/>
      <c r="I75" s="98"/>
      <c r="J75" s="98"/>
      <c r="K75" s="168" t="s">
        <v>313</v>
      </c>
      <c r="L75" s="169" t="s">
        <v>309</v>
      </c>
      <c r="M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row>
    <row r="76" spans="2:59" x14ac:dyDescent="0.3">
      <c r="B76" s="1" t="s">
        <v>2</v>
      </c>
      <c r="C76" s="9"/>
      <c r="D76" s="11"/>
      <c r="E76" s="9"/>
      <c r="F76" s="11"/>
      <c r="G76" s="57"/>
      <c r="H76" s="98"/>
      <c r="I76" s="166" t="s">
        <v>313</v>
      </c>
      <c r="J76" s="167" t="s">
        <v>309</v>
      </c>
      <c r="K76" s="98"/>
      <c r="L76" s="93"/>
      <c r="M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row>
    <row r="77" spans="2:59" x14ac:dyDescent="0.3">
      <c r="B77" s="1" t="s">
        <v>3</v>
      </c>
      <c r="C77" s="9"/>
      <c r="D77" s="11"/>
      <c r="E77" s="9"/>
      <c r="F77" s="11"/>
      <c r="G77" s="57"/>
      <c r="H77" s="98"/>
      <c r="I77" s="168" t="s">
        <v>313</v>
      </c>
      <c r="J77" s="169" t="s">
        <v>309</v>
      </c>
      <c r="K77" s="155" t="s">
        <v>285</v>
      </c>
      <c r="L77" s="156" t="s">
        <v>304</v>
      </c>
      <c r="M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row>
    <row r="78" spans="2:59" x14ac:dyDescent="0.3">
      <c r="B78" s="1" t="s">
        <v>4</v>
      </c>
      <c r="C78" s="57"/>
      <c r="D78" s="93"/>
      <c r="E78" s="9"/>
      <c r="F78" s="93"/>
      <c r="G78" s="9"/>
      <c r="H78" s="11"/>
      <c r="I78" s="98"/>
      <c r="J78" s="98"/>
      <c r="K78" s="157" t="s">
        <v>285</v>
      </c>
      <c r="L78" s="158" t="s">
        <v>304</v>
      </c>
      <c r="M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row>
    <row r="79" spans="2:59" x14ac:dyDescent="0.3">
      <c r="B79" s="1" t="s">
        <v>5</v>
      </c>
      <c r="C79" s="57"/>
      <c r="D79" s="93"/>
      <c r="E79" s="9"/>
      <c r="F79" s="11"/>
      <c r="G79" s="9"/>
      <c r="H79" s="11"/>
      <c r="I79" s="10"/>
      <c r="J79" s="117"/>
      <c r="K79" s="57"/>
      <c r="L79" s="93"/>
      <c r="M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row>
    <row r="80" spans="2:59" x14ac:dyDescent="0.3">
      <c r="B80" s="1" t="s">
        <v>6</v>
      </c>
      <c r="C80" s="9"/>
      <c r="D80" s="11"/>
      <c r="E80" s="9"/>
      <c r="F80" s="11"/>
      <c r="G80" s="9"/>
      <c r="H80" s="11"/>
      <c r="I80" s="10"/>
      <c r="J80" s="117"/>
      <c r="K80" s="57"/>
      <c r="L80" s="93"/>
      <c r="M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row>
    <row r="81" spans="1:59" x14ac:dyDescent="0.3">
      <c r="B81" s="1" t="s">
        <v>7</v>
      </c>
      <c r="C81" s="4"/>
      <c r="D81" s="11"/>
      <c r="E81" s="9"/>
      <c r="F81" s="11"/>
      <c r="G81" s="9"/>
      <c r="H81" s="11"/>
      <c r="I81" s="10"/>
      <c r="J81" s="117"/>
      <c r="K81" s="57"/>
      <c r="L81" s="93"/>
      <c r="M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row>
    <row r="82" spans="1:59" x14ac:dyDescent="0.3">
      <c r="B82" s="1" t="s">
        <v>8</v>
      </c>
      <c r="C82" s="4"/>
      <c r="D82" s="11"/>
      <c r="E82" s="9"/>
      <c r="F82" s="11"/>
      <c r="G82" s="9"/>
      <c r="H82" s="11"/>
      <c r="I82" s="10"/>
      <c r="J82" s="117"/>
      <c r="K82" s="57"/>
      <c r="L82" s="93"/>
      <c r="M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row>
    <row r="83" spans="1:59" x14ac:dyDescent="0.3">
      <c r="B83" s="1" t="s">
        <v>9</v>
      </c>
      <c r="C83" s="4"/>
      <c r="D83" s="11"/>
      <c r="E83" s="9"/>
      <c r="F83" s="11"/>
      <c r="G83" s="9"/>
      <c r="H83" s="11"/>
      <c r="I83" s="10"/>
      <c r="J83" s="10"/>
      <c r="K83" s="9"/>
      <c r="L83" s="11"/>
      <c r="M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row>
    <row r="84" spans="1:59" x14ac:dyDescent="0.3">
      <c r="B84" s="1" t="s">
        <v>10</v>
      </c>
      <c r="C84" s="4"/>
      <c r="D84" s="11"/>
      <c r="E84" s="9"/>
      <c r="F84" s="11"/>
      <c r="G84" s="9"/>
      <c r="H84" s="11"/>
      <c r="I84" s="10"/>
      <c r="J84" s="10"/>
      <c r="K84" s="9"/>
      <c r="L84" s="11"/>
      <c r="M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row>
    <row r="85" spans="1:59" x14ac:dyDescent="0.3">
      <c r="B85" s="1" t="s">
        <v>11</v>
      </c>
      <c r="C85" s="5"/>
      <c r="D85" s="7"/>
      <c r="E85" s="5"/>
      <c r="F85" s="7"/>
      <c r="G85" s="5"/>
      <c r="H85" s="7"/>
      <c r="I85" s="6"/>
      <c r="J85" s="6"/>
      <c r="K85" s="5"/>
      <c r="L85" s="7"/>
      <c r="M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row>
    <row r="86" spans="1:59" x14ac:dyDescent="0.3">
      <c r="M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row>
    <row r="87" spans="1:59" x14ac:dyDescent="0.3">
      <c r="M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row>
    <row r="88" spans="1:59" x14ac:dyDescent="0.3">
      <c r="M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row>
    <row r="89" spans="1:59" x14ac:dyDescent="0.3">
      <c r="M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row>
    <row r="90" spans="1:59" x14ac:dyDescent="0.3">
      <c r="M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row>
    <row r="91" spans="1:59" x14ac:dyDescent="0.3">
      <c r="M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row>
    <row r="92" spans="1:59" x14ac:dyDescent="0.3">
      <c r="M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row>
    <row r="93" spans="1:59" x14ac:dyDescent="0.3">
      <c r="M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row>
    <row r="94" spans="1:59" x14ac:dyDescent="0.3">
      <c r="M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row>
    <row r="95" spans="1:59" x14ac:dyDescent="0.3">
      <c r="M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row>
    <row r="96" spans="1:59" x14ac:dyDescent="0.3">
      <c r="A96" s="2"/>
      <c r="B96" s="2"/>
      <c r="C96" s="2"/>
      <c r="D96" s="2"/>
      <c r="E96" s="2"/>
      <c r="F96" s="2"/>
      <c r="G96" s="2"/>
      <c r="H96" s="2"/>
      <c r="I96" s="2"/>
      <c r="J96" s="2"/>
      <c r="K96" s="2"/>
      <c r="L96" s="2"/>
      <c r="M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row>
    <row r="97" spans="1:51" x14ac:dyDescent="0.3">
      <c r="A97" s="2"/>
      <c r="B97" s="2"/>
      <c r="C97" s="2"/>
      <c r="D97" s="2"/>
      <c r="E97" s="2"/>
      <c r="F97" s="2"/>
      <c r="G97" s="2"/>
      <c r="H97" s="2"/>
      <c r="I97" s="2"/>
      <c r="J97" s="2"/>
      <c r="K97" s="2"/>
      <c r="L97" s="2"/>
      <c r="M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row>
    <row r="98" spans="1:51" x14ac:dyDescent="0.3">
      <c r="A98" s="2"/>
      <c r="B98" s="2"/>
      <c r="C98" s="2"/>
      <c r="D98" s="2"/>
      <c r="E98" s="2"/>
      <c r="F98" s="2"/>
      <c r="G98" s="2"/>
      <c r="H98" s="2"/>
      <c r="I98" s="2"/>
      <c r="J98" s="2"/>
      <c r="K98" s="2"/>
      <c r="L98" s="2"/>
      <c r="M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row>
    <row r="99" spans="1:51" x14ac:dyDescent="0.3">
      <c r="A99" s="2"/>
      <c r="B99" s="2"/>
      <c r="C99" s="2"/>
      <c r="D99" s="2"/>
      <c r="E99" s="2"/>
      <c r="F99" s="2"/>
      <c r="G99" s="2"/>
      <c r="H99" s="2"/>
      <c r="I99" s="2"/>
      <c r="J99" s="2"/>
      <c r="K99" s="2"/>
      <c r="L99" s="2"/>
      <c r="M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row>
    <row r="100" spans="1:51" x14ac:dyDescent="0.3">
      <c r="A100" s="2"/>
      <c r="B100" s="2"/>
      <c r="C100" s="2"/>
      <c r="D100" s="2"/>
      <c r="E100" s="2"/>
      <c r="F100" s="2"/>
      <c r="G100" s="2"/>
      <c r="H100" s="2"/>
      <c r="I100" s="2"/>
      <c r="J100" s="2"/>
      <c r="K100" s="2"/>
      <c r="L100" s="2"/>
      <c r="M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row>
    <row r="101" spans="1:51" x14ac:dyDescent="0.3">
      <c r="A101" s="2"/>
      <c r="B101" s="2"/>
      <c r="C101" s="2"/>
      <c r="D101" s="2"/>
      <c r="E101" s="2"/>
      <c r="F101" s="2"/>
      <c r="G101" s="2"/>
      <c r="H101" s="2"/>
      <c r="I101" s="2"/>
      <c r="J101" s="2"/>
      <c r="K101" s="2"/>
      <c r="L101" s="2"/>
      <c r="M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row>
    <row r="102" spans="1:51" x14ac:dyDescent="0.3">
      <c r="A102" s="2"/>
      <c r="B102" s="2"/>
      <c r="C102" s="2"/>
      <c r="D102" s="2"/>
      <c r="E102" s="2"/>
      <c r="F102" s="2"/>
      <c r="G102" s="2"/>
      <c r="H102" s="2"/>
      <c r="I102" s="2"/>
      <c r="J102" s="2"/>
      <c r="K102" s="2"/>
      <c r="L102" s="2"/>
      <c r="M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row>
    <row r="103" spans="1:51" x14ac:dyDescent="0.3">
      <c r="A103" s="2"/>
      <c r="B103" s="2"/>
      <c r="C103" s="2"/>
      <c r="D103" s="2"/>
      <c r="E103" s="2"/>
      <c r="F103" s="2"/>
      <c r="G103" s="2"/>
      <c r="H103" s="2"/>
      <c r="I103" s="2"/>
      <c r="J103" s="2"/>
      <c r="K103" s="2"/>
      <c r="L103" s="2"/>
      <c r="M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row>
    <row r="104" spans="1:51" x14ac:dyDescent="0.3">
      <c r="A104" s="2"/>
      <c r="B104" s="2"/>
      <c r="C104" s="2"/>
      <c r="D104" s="2"/>
      <c r="E104" s="2"/>
      <c r="F104" s="2"/>
      <c r="G104" s="2"/>
      <c r="H104" s="2"/>
      <c r="I104" s="2"/>
      <c r="J104" s="2"/>
      <c r="K104" s="2"/>
      <c r="L104" s="2"/>
      <c r="M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row>
    <row r="105" spans="1:51" x14ac:dyDescent="0.3">
      <c r="A105" s="2"/>
      <c r="B105" s="2"/>
      <c r="C105" s="2"/>
      <c r="D105" s="2"/>
      <c r="E105" s="2"/>
      <c r="F105" s="2"/>
      <c r="G105" s="2"/>
      <c r="H105" s="2"/>
      <c r="I105" s="2"/>
      <c r="J105" s="2"/>
      <c r="K105" s="2"/>
      <c r="L105" s="2"/>
      <c r="M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row>
    <row r="106" spans="1:51" x14ac:dyDescent="0.3">
      <c r="A106" s="2"/>
      <c r="B106" s="2"/>
      <c r="C106" s="2"/>
      <c r="D106" s="2"/>
      <c r="E106" s="2"/>
      <c r="F106" s="2"/>
      <c r="G106" s="2"/>
      <c r="H106" s="2"/>
      <c r="I106" s="2"/>
      <c r="J106" s="2"/>
      <c r="K106" s="2"/>
      <c r="L106" s="2"/>
      <c r="M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row>
    <row r="107" spans="1:51" x14ac:dyDescent="0.3">
      <c r="A107" s="2"/>
      <c r="B107" s="2"/>
      <c r="C107" s="2"/>
      <c r="D107" s="2"/>
      <c r="E107" s="2"/>
      <c r="F107" s="2"/>
      <c r="G107" s="2"/>
      <c r="H107" s="2"/>
      <c r="I107" s="2"/>
      <c r="J107" s="2"/>
      <c r="K107" s="2"/>
      <c r="L107" s="2"/>
      <c r="M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row>
    <row r="108" spans="1:51" x14ac:dyDescent="0.3">
      <c r="A108" s="2"/>
      <c r="B108" s="2"/>
      <c r="C108" s="2"/>
      <c r="D108" s="2"/>
      <c r="E108" s="2"/>
      <c r="F108" s="2"/>
      <c r="G108" s="2"/>
      <c r="H108" s="2"/>
      <c r="I108" s="2"/>
      <c r="J108" s="2"/>
      <c r="K108" s="2"/>
      <c r="L108" s="2"/>
      <c r="M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row>
    <row r="109" spans="1:51" x14ac:dyDescent="0.3">
      <c r="A109" s="2"/>
      <c r="B109" s="2"/>
      <c r="C109" s="2"/>
      <c r="D109" s="2"/>
      <c r="E109" s="2"/>
      <c r="F109" s="2"/>
      <c r="G109" s="2"/>
      <c r="H109" s="2"/>
      <c r="I109" s="2"/>
      <c r="J109" s="2"/>
      <c r="K109" s="2"/>
      <c r="L109" s="2"/>
      <c r="M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row>
    <row r="110" spans="1:51" x14ac:dyDescent="0.3">
      <c r="A110" s="2"/>
      <c r="B110" s="2"/>
      <c r="C110" s="2"/>
      <c r="D110" s="2"/>
      <c r="E110" s="2"/>
      <c r="F110" s="2"/>
      <c r="G110" s="2"/>
      <c r="H110" s="2"/>
      <c r="I110" s="2"/>
      <c r="J110" s="2"/>
      <c r="K110" s="2"/>
      <c r="L110" s="2"/>
      <c r="M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row>
    <row r="111" spans="1:51" x14ac:dyDescent="0.3">
      <c r="A111" s="2"/>
      <c r="B111" s="2"/>
      <c r="C111" s="2"/>
      <c r="D111" s="2"/>
      <c r="E111" s="2"/>
      <c r="F111" s="2"/>
      <c r="G111" s="2"/>
      <c r="H111" s="2"/>
      <c r="I111" s="2"/>
      <c r="J111" s="2"/>
      <c r="K111" s="2"/>
      <c r="L111" s="2"/>
      <c r="M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row>
    <row r="112" spans="1:51" x14ac:dyDescent="0.3">
      <c r="A112" s="2"/>
      <c r="B112" s="2"/>
      <c r="C112" s="2"/>
      <c r="D112" s="2"/>
      <c r="E112" s="2"/>
      <c r="F112" s="2"/>
      <c r="G112" s="2"/>
      <c r="H112" s="2"/>
      <c r="I112" s="2"/>
      <c r="J112" s="2"/>
      <c r="K112" s="2"/>
      <c r="L112" s="2"/>
      <c r="M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row>
    <row r="113" spans="1:5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row>
    <row r="114" spans="1:5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row>
    <row r="115" spans="1:5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row>
    <row r="116" spans="1:5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row>
    <row r="117" spans="1:5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row>
    <row r="118" spans="1:5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row>
    <row r="119" spans="1:5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row>
    <row r="120" spans="1:5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row>
    <row r="121" spans="1:5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row>
    <row r="122" spans="1:5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row>
    <row r="123" spans="1:5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row>
  </sheetData>
  <mergeCells count="49">
    <mergeCell ref="W21:X21"/>
    <mergeCell ref="O20:X20"/>
    <mergeCell ref="C21:D21"/>
    <mergeCell ref="E21:F21"/>
    <mergeCell ref="G21:H21"/>
    <mergeCell ref="I21:J21"/>
    <mergeCell ref="K21:L21"/>
    <mergeCell ref="C20:L20"/>
    <mergeCell ref="O21:P21"/>
    <mergeCell ref="Q21:R21"/>
    <mergeCell ref="S21:T21"/>
    <mergeCell ref="U21:V21"/>
    <mergeCell ref="O38:P38"/>
    <mergeCell ref="Q38:R38"/>
    <mergeCell ref="C54:L54"/>
    <mergeCell ref="S38:T38"/>
    <mergeCell ref="C37:L37"/>
    <mergeCell ref="O37:X37"/>
    <mergeCell ref="O54:X54"/>
    <mergeCell ref="C38:D38"/>
    <mergeCell ref="E38:F38"/>
    <mergeCell ref="I38:J38"/>
    <mergeCell ref="U38:V38"/>
    <mergeCell ref="W38:X38"/>
    <mergeCell ref="G38:H38"/>
    <mergeCell ref="K38:L38"/>
    <mergeCell ref="O55:P55"/>
    <mergeCell ref="Q55:R55"/>
    <mergeCell ref="S55:T55"/>
    <mergeCell ref="U55:V55"/>
    <mergeCell ref="W55:X55"/>
    <mergeCell ref="O3:X3"/>
    <mergeCell ref="O4:P4"/>
    <mergeCell ref="Q4:R4"/>
    <mergeCell ref="S4:T4"/>
    <mergeCell ref="U4:V4"/>
    <mergeCell ref="W4:X4"/>
    <mergeCell ref="C2:L2"/>
    <mergeCell ref="C71:L71"/>
    <mergeCell ref="C72:D72"/>
    <mergeCell ref="E72:F72"/>
    <mergeCell ref="G72:H72"/>
    <mergeCell ref="I72:J72"/>
    <mergeCell ref="K72:L72"/>
    <mergeCell ref="C55:D55"/>
    <mergeCell ref="E55:F55"/>
    <mergeCell ref="G55:H55"/>
    <mergeCell ref="I55:J55"/>
    <mergeCell ref="K55:L55"/>
  </mergeCell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83E8C-6476-48D2-9C76-0DDFC954B68C}">
  <dimension ref="B2:AU213"/>
  <sheetViews>
    <sheetView topLeftCell="F10" zoomScale="70" zoomScaleNormal="70" workbookViewId="0">
      <selection activeCell="H24" sqref="H24"/>
    </sheetView>
  </sheetViews>
  <sheetFormatPr defaultRowHeight="14.5" x14ac:dyDescent="0.35"/>
  <cols>
    <col min="1" max="1" width="5.1796875" customWidth="1"/>
    <col min="2" max="2" width="12.453125" customWidth="1"/>
    <col min="3" max="3" width="3.7265625" customWidth="1"/>
    <col min="4" max="4" width="17.90625" customWidth="1"/>
    <col min="5" max="5" width="3.81640625" customWidth="1"/>
    <col min="6" max="6" width="18.90625" customWidth="1"/>
    <col min="7" max="7" width="3.81640625" customWidth="1"/>
    <col min="8" max="8" width="19.453125" customWidth="1"/>
    <col min="9" max="9" width="4" customWidth="1"/>
    <col min="10" max="10" width="21.6328125" customWidth="1"/>
    <col min="11" max="11" width="3.6328125" customWidth="1"/>
    <col min="12" max="12" width="25.1796875" customWidth="1"/>
    <col min="13" max="13" width="5.1796875" customWidth="1"/>
    <col min="14" max="14" width="5" customWidth="1"/>
    <col min="15" max="15" width="13.36328125" customWidth="1"/>
    <col min="16" max="16" width="4.26953125" customWidth="1"/>
    <col min="17" max="17" width="30.81640625" customWidth="1"/>
    <col min="18" max="18" width="5.81640625" customWidth="1"/>
    <col min="19" max="19" width="6.26953125" customWidth="1"/>
    <col min="20" max="20" width="2.08984375" customWidth="1"/>
    <col min="21" max="21" width="2.1796875" customWidth="1"/>
    <col min="22" max="22" width="1.90625" customWidth="1"/>
    <col min="23" max="23" width="25.90625" style="36" customWidth="1"/>
    <col min="24" max="24" width="5.1796875" customWidth="1"/>
    <col min="25" max="25" width="8.7265625" style="138"/>
    <col min="26" max="26" width="4.1796875" customWidth="1"/>
    <col min="27" max="27" width="6.6328125" customWidth="1"/>
    <col min="28" max="28" width="5.26953125" customWidth="1"/>
    <col min="29" max="29" width="3.1796875" customWidth="1"/>
    <col min="30" max="30" width="2.54296875" customWidth="1"/>
    <col min="31" max="31" width="2.7265625" customWidth="1"/>
    <col min="33" max="33" width="10.81640625" customWidth="1"/>
    <col min="35" max="35" width="4.1796875" customWidth="1"/>
    <col min="36" max="36" width="4.90625" customWidth="1"/>
    <col min="37" max="37" width="4.08984375" customWidth="1"/>
    <col min="38" max="38" width="4.453125" customWidth="1"/>
    <col min="40" max="40" width="4.90625" customWidth="1"/>
    <col min="42" max="42" width="4.453125" customWidth="1"/>
    <col min="43" max="43" width="3.08984375" customWidth="1"/>
    <col min="44" max="44" width="29.36328125" customWidth="1"/>
  </cols>
  <sheetData>
    <row r="2" spans="2:23" ht="43.75" customHeight="1" x14ac:dyDescent="0.35">
      <c r="B2" s="2"/>
      <c r="C2" s="276" t="s">
        <v>637</v>
      </c>
      <c r="D2" s="277"/>
      <c r="E2" s="277"/>
      <c r="F2" s="277"/>
      <c r="G2" s="277"/>
      <c r="H2" s="277"/>
      <c r="I2" s="277"/>
      <c r="J2" s="277"/>
      <c r="K2" s="277"/>
      <c r="L2" s="278"/>
    </row>
    <row r="3" spans="2:23" ht="99" customHeight="1" x14ac:dyDescent="0.35">
      <c r="B3" s="2"/>
      <c r="C3" s="279" t="s">
        <v>757</v>
      </c>
      <c r="D3" s="280"/>
      <c r="E3" s="280"/>
      <c r="F3" s="280"/>
      <c r="G3" s="280"/>
      <c r="H3" s="280"/>
      <c r="I3" s="280"/>
      <c r="J3" s="280"/>
      <c r="K3" s="280"/>
      <c r="L3" s="281"/>
      <c r="O3" s="37"/>
      <c r="P3" s="59"/>
      <c r="Q3" s="78" t="s">
        <v>61</v>
      </c>
      <c r="R3" s="59"/>
      <c r="S3" s="59"/>
      <c r="T3" s="59"/>
      <c r="U3" s="59"/>
      <c r="V3" s="59"/>
      <c r="W3" s="66"/>
    </row>
    <row r="4" spans="2:23" x14ac:dyDescent="0.35">
      <c r="O4" s="67" t="s">
        <v>290</v>
      </c>
      <c r="P4" s="15"/>
      <c r="Q4" s="68" t="s">
        <v>312</v>
      </c>
      <c r="R4" s="15"/>
      <c r="S4" s="15"/>
      <c r="T4" s="15"/>
      <c r="U4" s="15"/>
      <c r="V4" s="15"/>
      <c r="W4" s="40"/>
    </row>
    <row r="5" spans="2:23" x14ac:dyDescent="0.35">
      <c r="B5" s="113" t="s">
        <v>169</v>
      </c>
      <c r="C5" s="270" t="s">
        <v>709</v>
      </c>
      <c r="D5" s="271"/>
      <c r="E5" s="267" t="s">
        <v>638</v>
      </c>
      <c r="F5" s="268"/>
      <c r="G5" s="267" t="s">
        <v>639</v>
      </c>
      <c r="H5" s="268"/>
      <c r="I5" s="267" t="s">
        <v>640</v>
      </c>
      <c r="J5" s="268"/>
      <c r="K5" s="269" t="s">
        <v>641</v>
      </c>
      <c r="L5" s="268"/>
      <c r="O5" s="67" t="s">
        <v>295</v>
      </c>
      <c r="P5" s="15"/>
      <c r="Q5" s="68" t="s">
        <v>311</v>
      </c>
      <c r="R5" s="15"/>
      <c r="S5" s="15"/>
      <c r="T5" s="15"/>
      <c r="U5" s="15"/>
      <c r="V5" s="42"/>
      <c r="W5" s="40"/>
    </row>
    <row r="6" spans="2:23" x14ac:dyDescent="0.35">
      <c r="B6" s="90" t="s">
        <v>13</v>
      </c>
      <c r="C6" s="91"/>
      <c r="D6" s="102"/>
      <c r="E6" s="97"/>
      <c r="F6" s="62"/>
      <c r="G6" s="91"/>
      <c r="H6" s="62"/>
      <c r="I6" s="91"/>
      <c r="J6" s="38"/>
      <c r="K6" s="91"/>
      <c r="L6" s="62"/>
      <c r="O6" s="67" t="s">
        <v>434</v>
      </c>
      <c r="P6" s="15"/>
      <c r="Q6" s="68" t="s">
        <v>435</v>
      </c>
      <c r="R6" s="15"/>
      <c r="S6" s="15"/>
      <c r="T6" s="15"/>
      <c r="U6" s="15"/>
      <c r="V6" s="42"/>
      <c r="W6" s="40"/>
    </row>
    <row r="7" spans="2:23" x14ac:dyDescent="0.35">
      <c r="B7" s="90" t="s">
        <v>0</v>
      </c>
      <c r="C7" s="31"/>
      <c r="D7" s="56"/>
      <c r="E7" s="98" t="s">
        <v>16</v>
      </c>
      <c r="F7" s="64" t="s">
        <v>45</v>
      </c>
      <c r="G7" s="57"/>
      <c r="H7" s="56"/>
      <c r="I7" s="57" t="s">
        <v>56</v>
      </c>
      <c r="J7" s="152" t="s">
        <v>111</v>
      </c>
      <c r="K7" s="57" t="s">
        <v>23</v>
      </c>
      <c r="L7" s="48" t="s">
        <v>107</v>
      </c>
      <c r="O7" s="67" t="s">
        <v>436</v>
      </c>
      <c r="P7" s="15"/>
      <c r="Q7" s="68" t="s">
        <v>437</v>
      </c>
      <c r="R7" s="15"/>
      <c r="S7" s="15"/>
      <c r="T7" s="15"/>
      <c r="U7" s="15"/>
      <c r="V7" s="42"/>
      <c r="W7" s="40"/>
    </row>
    <row r="8" spans="2:23" x14ac:dyDescent="0.35">
      <c r="B8" s="90" t="s">
        <v>1</v>
      </c>
      <c r="C8" s="31"/>
      <c r="D8" s="56"/>
      <c r="E8" s="98" t="s">
        <v>16</v>
      </c>
      <c r="F8" s="64" t="s">
        <v>45</v>
      </c>
      <c r="G8" s="57"/>
      <c r="H8" s="56"/>
      <c r="I8" s="57" t="s">
        <v>56</v>
      </c>
      <c r="J8" s="152" t="s">
        <v>111</v>
      </c>
      <c r="K8" s="57" t="s">
        <v>23</v>
      </c>
      <c r="L8" s="48" t="s">
        <v>107</v>
      </c>
      <c r="O8" s="67"/>
      <c r="P8" s="15"/>
      <c r="Q8" s="68"/>
      <c r="R8" s="15"/>
      <c r="S8" s="15"/>
      <c r="T8" s="15"/>
      <c r="U8" s="15"/>
      <c r="V8" s="42"/>
      <c r="W8" s="40"/>
    </row>
    <row r="9" spans="2:23" ht="12.5" customHeight="1" x14ac:dyDescent="0.35">
      <c r="B9" s="90" t="s">
        <v>2</v>
      </c>
      <c r="C9" s="57"/>
      <c r="D9" s="56"/>
      <c r="E9" s="98" t="s">
        <v>23</v>
      </c>
      <c r="F9" s="48" t="s">
        <v>105</v>
      </c>
      <c r="G9" s="57" t="s">
        <v>56</v>
      </c>
      <c r="H9" s="152" t="s">
        <v>283</v>
      </c>
      <c r="I9" s="57" t="s">
        <v>23</v>
      </c>
      <c r="J9" s="64" t="s">
        <v>107</v>
      </c>
      <c r="K9" s="57" t="s">
        <v>23</v>
      </c>
      <c r="L9" s="48" t="s">
        <v>107</v>
      </c>
      <c r="O9" s="67"/>
      <c r="P9" s="15"/>
      <c r="Q9" s="68"/>
      <c r="R9" s="15"/>
      <c r="S9" s="15"/>
      <c r="T9" s="15"/>
      <c r="U9" s="15"/>
      <c r="V9" s="42"/>
      <c r="W9" s="40"/>
    </row>
    <row r="10" spans="2:23" x14ac:dyDescent="0.35">
      <c r="B10" s="90" t="s">
        <v>3</v>
      </c>
      <c r="C10" s="57"/>
      <c r="D10" s="56"/>
      <c r="E10" s="52" t="s">
        <v>23</v>
      </c>
      <c r="F10" s="48" t="s">
        <v>105</v>
      </c>
      <c r="G10" s="57" t="s">
        <v>23</v>
      </c>
      <c r="H10" s="64" t="s">
        <v>106</v>
      </c>
      <c r="I10" s="57" t="s">
        <v>23</v>
      </c>
      <c r="J10" s="64" t="s">
        <v>107</v>
      </c>
      <c r="K10" s="57" t="s">
        <v>16</v>
      </c>
      <c r="L10" s="64" t="s">
        <v>45</v>
      </c>
      <c r="O10" s="67"/>
      <c r="P10" s="15"/>
      <c r="Q10" s="68"/>
      <c r="R10" s="15"/>
      <c r="S10" s="15"/>
      <c r="T10" s="15"/>
      <c r="U10" s="15"/>
      <c r="V10" s="42"/>
      <c r="W10" s="40"/>
    </row>
    <row r="11" spans="2:23" ht="13.5" customHeight="1" x14ac:dyDescent="0.35">
      <c r="B11" s="90" t="s">
        <v>4</v>
      </c>
      <c r="C11" s="57"/>
      <c r="D11" s="48"/>
      <c r="E11" s="52"/>
      <c r="F11" s="56"/>
      <c r="G11" s="57" t="s">
        <v>23</v>
      </c>
      <c r="H11" s="64" t="s">
        <v>106</v>
      </c>
      <c r="I11" s="57" t="s">
        <v>23</v>
      </c>
      <c r="J11" s="64" t="s">
        <v>105</v>
      </c>
      <c r="K11" s="57" t="s">
        <v>16</v>
      </c>
      <c r="L11" s="64" t="s">
        <v>45</v>
      </c>
      <c r="O11" s="70" t="s">
        <v>23</v>
      </c>
      <c r="P11" s="15"/>
      <c r="Q11" s="68" t="s">
        <v>21</v>
      </c>
      <c r="R11" s="15"/>
      <c r="S11" s="15"/>
      <c r="T11" s="15"/>
      <c r="U11" s="15"/>
      <c r="V11" s="42"/>
      <c r="W11" s="40"/>
    </row>
    <row r="12" spans="2:23" x14ac:dyDescent="0.35">
      <c r="B12" s="90" t="s">
        <v>5</v>
      </c>
      <c r="C12" s="57"/>
      <c r="D12" s="48"/>
      <c r="E12" s="98"/>
      <c r="F12" s="56"/>
      <c r="G12" s="57" t="s">
        <v>23</v>
      </c>
      <c r="H12" s="64" t="s">
        <v>105</v>
      </c>
      <c r="I12" s="57" t="s">
        <v>23</v>
      </c>
      <c r="J12" s="64" t="s">
        <v>105</v>
      </c>
      <c r="K12" s="52" t="s">
        <v>23</v>
      </c>
      <c r="L12" s="48" t="s">
        <v>108</v>
      </c>
      <c r="O12" s="70" t="s">
        <v>46</v>
      </c>
      <c r="P12" s="15"/>
      <c r="Q12" s="68" t="s">
        <v>85</v>
      </c>
      <c r="R12" s="15"/>
      <c r="S12" s="15"/>
      <c r="T12" s="15"/>
      <c r="U12" s="15"/>
      <c r="V12" s="42"/>
      <c r="W12" s="40"/>
    </row>
    <row r="13" spans="2:23" x14ac:dyDescent="0.35">
      <c r="B13" s="90" t="s">
        <v>6</v>
      </c>
      <c r="C13" s="57"/>
      <c r="D13" s="48"/>
      <c r="E13" s="98"/>
      <c r="F13" s="56"/>
      <c r="G13" s="57"/>
      <c r="H13" s="56"/>
      <c r="I13" s="57"/>
      <c r="J13" s="56"/>
      <c r="K13" s="57"/>
      <c r="L13" s="64"/>
      <c r="O13" s="31" t="s">
        <v>16</v>
      </c>
      <c r="P13" s="15"/>
      <c r="Q13" s="80" t="s">
        <v>84</v>
      </c>
      <c r="R13" s="15"/>
      <c r="S13" s="15"/>
      <c r="T13" s="15"/>
      <c r="U13" s="15"/>
      <c r="V13" s="42"/>
      <c r="W13" s="40"/>
    </row>
    <row r="14" spans="2:23" x14ac:dyDescent="0.35">
      <c r="B14" s="90" t="s">
        <v>7</v>
      </c>
      <c r="C14" s="57"/>
      <c r="D14" s="32"/>
      <c r="E14" s="98"/>
      <c r="F14" s="58"/>
      <c r="G14" s="57"/>
      <c r="H14" s="56"/>
      <c r="I14" s="57"/>
      <c r="J14" s="56"/>
      <c r="K14" s="31"/>
      <c r="L14" s="32"/>
      <c r="O14" s="70" t="s">
        <v>55</v>
      </c>
      <c r="P14" s="15"/>
      <c r="Q14" s="82" t="s">
        <v>83</v>
      </c>
      <c r="R14" s="15"/>
      <c r="S14" s="15"/>
      <c r="T14" s="15"/>
      <c r="U14" s="15"/>
      <c r="V14" s="42"/>
      <c r="W14" s="40"/>
    </row>
    <row r="15" spans="2:23" x14ac:dyDescent="0.35">
      <c r="B15" s="90" t="s">
        <v>8</v>
      </c>
      <c r="C15" s="57"/>
      <c r="D15" s="32"/>
      <c r="E15" s="98"/>
      <c r="F15" s="58"/>
      <c r="G15" s="57"/>
      <c r="H15" s="56"/>
      <c r="I15" s="31"/>
      <c r="J15" s="32"/>
      <c r="K15" s="57"/>
      <c r="L15" s="58"/>
      <c r="O15" s="31" t="s">
        <v>75</v>
      </c>
      <c r="P15" s="15"/>
      <c r="Q15" s="82" t="s">
        <v>82</v>
      </c>
      <c r="R15" s="82"/>
      <c r="S15" s="82"/>
      <c r="T15" s="15"/>
      <c r="U15" s="15"/>
      <c r="V15" s="15"/>
      <c r="W15" s="40"/>
    </row>
    <row r="16" spans="2:23" x14ac:dyDescent="0.35">
      <c r="B16" s="90" t="s">
        <v>9</v>
      </c>
      <c r="C16" s="57"/>
      <c r="D16" s="32"/>
      <c r="E16" s="98" t="s">
        <v>23</v>
      </c>
      <c r="F16" s="64" t="s">
        <v>106</v>
      </c>
      <c r="G16" s="57"/>
      <c r="H16" s="56"/>
      <c r="I16" s="57"/>
      <c r="J16" s="58"/>
      <c r="K16" s="57"/>
      <c r="L16" s="58"/>
      <c r="O16" s="44" t="s">
        <v>57</v>
      </c>
      <c r="P16" s="15"/>
      <c r="Q16" s="82" t="s">
        <v>81</v>
      </c>
      <c r="R16" s="82"/>
      <c r="S16" s="82"/>
      <c r="T16" s="15"/>
      <c r="U16" s="15"/>
      <c r="V16" s="15"/>
      <c r="W16" s="40"/>
    </row>
    <row r="17" spans="2:23" x14ac:dyDescent="0.35">
      <c r="B17" s="90" t="s">
        <v>10</v>
      </c>
      <c r="C17" s="57"/>
      <c r="D17" s="32"/>
      <c r="E17" s="98" t="s">
        <v>23</v>
      </c>
      <c r="F17" s="64" t="s">
        <v>106</v>
      </c>
      <c r="G17" s="57"/>
      <c r="H17" s="56"/>
      <c r="I17" s="57"/>
      <c r="J17" s="58"/>
      <c r="K17" s="57"/>
      <c r="L17" s="58"/>
      <c r="O17" s="31" t="s">
        <v>47</v>
      </c>
      <c r="P17" s="15"/>
      <c r="Q17" s="82" t="s">
        <v>74</v>
      </c>
      <c r="R17" s="82"/>
      <c r="S17" s="82"/>
      <c r="T17" s="15"/>
      <c r="U17" s="15"/>
      <c r="V17" s="15"/>
      <c r="W17" s="40"/>
    </row>
    <row r="18" spans="2:23" x14ac:dyDescent="0.35">
      <c r="B18" s="90" t="s">
        <v>11</v>
      </c>
      <c r="C18" s="94"/>
      <c r="D18" s="63"/>
      <c r="E18" s="99" t="s">
        <v>23</v>
      </c>
      <c r="F18" s="81" t="s">
        <v>106</v>
      </c>
      <c r="G18" s="94"/>
      <c r="H18" s="163"/>
      <c r="I18" s="94"/>
      <c r="J18" s="95"/>
      <c r="K18" s="94"/>
      <c r="L18" s="95"/>
      <c r="O18" s="44" t="s">
        <v>56</v>
      </c>
      <c r="P18" s="15"/>
      <c r="Q18" s="150" t="s">
        <v>284</v>
      </c>
      <c r="R18" s="15"/>
      <c r="S18" s="15"/>
      <c r="T18" s="15"/>
      <c r="U18" s="15"/>
      <c r="V18" s="15"/>
      <c r="W18" s="40"/>
    </row>
    <row r="19" spans="2:23" ht="18" customHeight="1" x14ac:dyDescent="0.35">
      <c r="B19" s="52"/>
      <c r="C19" s="100"/>
      <c r="D19" s="101"/>
      <c r="E19" s="101"/>
      <c r="F19" s="101"/>
      <c r="G19" s="101"/>
      <c r="H19" s="101"/>
      <c r="I19" s="101"/>
      <c r="J19" s="101"/>
      <c r="K19" s="101"/>
      <c r="L19" s="101"/>
      <c r="O19" s="31"/>
      <c r="P19" s="46"/>
      <c r="Q19" s="49" t="s">
        <v>24</v>
      </c>
      <c r="R19" s="42"/>
      <c r="S19" s="42"/>
      <c r="T19" s="15"/>
      <c r="U19" s="15"/>
      <c r="V19" s="15"/>
      <c r="W19" s="40"/>
    </row>
    <row r="20" spans="2:23" x14ac:dyDescent="0.35">
      <c r="B20" s="113" t="s">
        <v>332</v>
      </c>
      <c r="C20" s="267" t="s">
        <v>642</v>
      </c>
      <c r="D20" s="268"/>
      <c r="E20" s="267" t="s">
        <v>643</v>
      </c>
      <c r="F20" s="268"/>
      <c r="G20" s="267" t="s">
        <v>644</v>
      </c>
      <c r="H20" s="268"/>
      <c r="I20" s="267" t="s">
        <v>645</v>
      </c>
      <c r="J20" s="268"/>
      <c r="K20" s="269" t="s">
        <v>646</v>
      </c>
      <c r="L20" s="268"/>
      <c r="O20" s="31"/>
      <c r="P20" s="46"/>
      <c r="Q20" s="50" t="s">
        <v>25</v>
      </c>
      <c r="R20" s="42"/>
      <c r="S20" s="42"/>
      <c r="T20" s="15"/>
      <c r="U20" s="15"/>
      <c r="V20" s="15"/>
      <c r="W20" s="40"/>
    </row>
    <row r="21" spans="2:23" x14ac:dyDescent="0.35">
      <c r="B21" s="90" t="s">
        <v>13</v>
      </c>
      <c r="C21" s="91"/>
      <c r="D21" s="102"/>
      <c r="E21" s="91"/>
      <c r="F21" s="62"/>
      <c r="G21" s="91"/>
      <c r="H21" s="62"/>
      <c r="I21" s="91"/>
      <c r="J21" s="62"/>
      <c r="K21" s="91"/>
      <c r="L21" s="62"/>
      <c r="O21" s="33"/>
      <c r="P21" s="60"/>
      <c r="Q21" s="83" t="s">
        <v>26</v>
      </c>
      <c r="R21" s="83"/>
      <c r="S21" s="83"/>
      <c r="T21" s="65"/>
      <c r="U21" s="65"/>
      <c r="V21" s="65"/>
      <c r="W21" s="43"/>
    </row>
    <row r="22" spans="2:23" x14ac:dyDescent="0.35">
      <c r="B22" s="90" t="s">
        <v>0</v>
      </c>
      <c r="C22" s="57"/>
      <c r="D22" s="56" t="s">
        <v>385</v>
      </c>
      <c r="E22" s="57" t="s">
        <v>16</v>
      </c>
      <c r="F22" s="64" t="s">
        <v>45</v>
      </c>
      <c r="G22" s="57"/>
      <c r="H22" s="56" t="s">
        <v>387</v>
      </c>
      <c r="I22" s="57" t="s">
        <v>56</v>
      </c>
      <c r="J22" s="152" t="s">
        <v>111</v>
      </c>
      <c r="K22" s="98" t="s">
        <v>23</v>
      </c>
      <c r="L22" s="48" t="s">
        <v>107</v>
      </c>
    </row>
    <row r="23" spans="2:23" x14ac:dyDescent="0.35">
      <c r="B23" s="90" t="s">
        <v>1</v>
      </c>
      <c r="C23" s="57"/>
      <c r="D23" s="56" t="s">
        <v>385</v>
      </c>
      <c r="E23" s="57" t="s">
        <v>16</v>
      </c>
      <c r="F23" s="64" t="s">
        <v>45</v>
      </c>
      <c r="G23" s="57"/>
      <c r="H23" s="56" t="s">
        <v>526</v>
      </c>
      <c r="I23" s="57" t="s">
        <v>56</v>
      </c>
      <c r="J23" s="152" t="s">
        <v>111</v>
      </c>
      <c r="K23" s="98" t="s">
        <v>23</v>
      </c>
      <c r="L23" s="48" t="s">
        <v>107</v>
      </c>
      <c r="O23" s="37"/>
      <c r="P23" s="59"/>
      <c r="Q23" s="59"/>
      <c r="R23" s="59"/>
      <c r="S23" s="59"/>
      <c r="T23" s="59"/>
      <c r="U23" s="59"/>
      <c r="V23" s="38"/>
    </row>
    <row r="24" spans="2:23" x14ac:dyDescent="0.35">
      <c r="B24" s="90" t="s">
        <v>2</v>
      </c>
      <c r="C24" s="57"/>
      <c r="D24" s="56" t="s">
        <v>383</v>
      </c>
      <c r="E24" s="57" t="s">
        <v>23</v>
      </c>
      <c r="F24" s="48" t="s">
        <v>105</v>
      </c>
      <c r="G24" s="57" t="s">
        <v>56</v>
      </c>
      <c r="H24" s="152" t="s">
        <v>283</v>
      </c>
      <c r="I24" s="98" t="s">
        <v>23</v>
      </c>
      <c r="J24" s="64" t="s">
        <v>107</v>
      </c>
      <c r="K24" s="98" t="s">
        <v>23</v>
      </c>
      <c r="L24" s="48" t="s">
        <v>107</v>
      </c>
      <c r="O24" s="31"/>
      <c r="P24" s="69" t="s">
        <v>76</v>
      </c>
      <c r="Q24" s="15"/>
      <c r="R24" s="15"/>
      <c r="S24" s="15"/>
      <c r="T24" s="15"/>
      <c r="U24" s="15"/>
      <c r="V24" s="32"/>
    </row>
    <row r="25" spans="2:23" x14ac:dyDescent="0.35">
      <c r="B25" s="90" t="s">
        <v>3</v>
      </c>
      <c r="C25" s="57"/>
      <c r="D25" s="56" t="s">
        <v>386</v>
      </c>
      <c r="E25" s="30" t="s">
        <v>23</v>
      </c>
      <c r="F25" s="48" t="s">
        <v>105</v>
      </c>
      <c r="G25" s="57" t="s">
        <v>23</v>
      </c>
      <c r="H25" s="64" t="s">
        <v>106</v>
      </c>
      <c r="I25" s="98" t="s">
        <v>23</v>
      </c>
      <c r="J25" s="64" t="s">
        <v>107</v>
      </c>
      <c r="K25" s="57" t="s">
        <v>16</v>
      </c>
      <c r="L25" s="64" t="s">
        <v>45</v>
      </c>
      <c r="O25" s="31"/>
      <c r="P25" s="15"/>
      <c r="Q25" s="15"/>
      <c r="R25" s="15"/>
      <c r="S25" s="15"/>
      <c r="T25" s="15"/>
      <c r="U25" s="15"/>
      <c r="V25" s="32"/>
    </row>
    <row r="26" spans="2:23" x14ac:dyDescent="0.35">
      <c r="B26" s="90" t="s">
        <v>4</v>
      </c>
      <c r="C26" s="57" t="s">
        <v>23</v>
      </c>
      <c r="D26" s="48" t="s">
        <v>108</v>
      </c>
      <c r="E26" s="30"/>
      <c r="F26" s="15"/>
      <c r="G26" s="57" t="s">
        <v>23</v>
      </c>
      <c r="H26" s="64" t="s">
        <v>106</v>
      </c>
      <c r="I26" s="57" t="s">
        <v>23</v>
      </c>
      <c r="J26" s="64" t="s">
        <v>105</v>
      </c>
      <c r="K26" s="57" t="s">
        <v>16</v>
      </c>
      <c r="L26" s="64" t="s">
        <v>45</v>
      </c>
      <c r="O26" s="31"/>
      <c r="P26" s="15"/>
      <c r="Q26" s="69" t="s">
        <v>31</v>
      </c>
      <c r="R26" s="148" t="s">
        <v>62</v>
      </c>
      <c r="T26" s="15"/>
      <c r="U26" s="15"/>
      <c r="V26" s="32"/>
    </row>
    <row r="27" spans="2:23" x14ac:dyDescent="0.35">
      <c r="B27" s="90" t="s">
        <v>5</v>
      </c>
      <c r="C27" s="57" t="s">
        <v>23</v>
      </c>
      <c r="D27" s="48" t="s">
        <v>108</v>
      </c>
      <c r="E27" s="57"/>
      <c r="F27" s="15"/>
      <c r="G27" s="57" t="s">
        <v>23</v>
      </c>
      <c r="H27" s="64" t="s">
        <v>105</v>
      </c>
      <c r="I27" s="57" t="s">
        <v>23</v>
      </c>
      <c r="J27" s="64" t="s">
        <v>105</v>
      </c>
      <c r="K27" s="57" t="s">
        <v>23</v>
      </c>
      <c r="L27" s="64" t="s">
        <v>286</v>
      </c>
      <c r="O27" s="31"/>
      <c r="P27" s="15"/>
      <c r="Q27" s="69"/>
      <c r="R27" s="69" t="s">
        <v>109</v>
      </c>
      <c r="S27" s="69" t="s">
        <v>340</v>
      </c>
      <c r="T27" s="148"/>
      <c r="U27" s="148"/>
      <c r="V27" s="105"/>
    </row>
    <row r="28" spans="2:23" x14ac:dyDescent="0.35">
      <c r="B28" s="90" t="s">
        <v>6</v>
      </c>
      <c r="C28" s="57" t="s">
        <v>23</v>
      </c>
      <c r="D28" s="48" t="s">
        <v>108</v>
      </c>
      <c r="E28" s="57"/>
      <c r="F28" s="15"/>
      <c r="G28" s="57"/>
      <c r="H28" s="56" t="s">
        <v>295</v>
      </c>
      <c r="I28" s="98"/>
      <c r="J28" s="56"/>
      <c r="K28" s="57" t="s">
        <v>23</v>
      </c>
      <c r="L28" s="64" t="s">
        <v>286</v>
      </c>
      <c r="O28" s="31" t="s">
        <v>440</v>
      </c>
      <c r="P28" s="73" t="s">
        <v>27</v>
      </c>
      <c r="Q28" s="71" t="s">
        <v>105</v>
      </c>
      <c r="R28" s="71">
        <v>91</v>
      </c>
      <c r="S28" s="71">
        <v>7</v>
      </c>
      <c r="T28" s="73"/>
      <c r="U28" s="73"/>
      <c r="V28" s="106"/>
    </row>
    <row r="29" spans="2:23" x14ac:dyDescent="0.35">
      <c r="B29" s="90" t="s">
        <v>7</v>
      </c>
      <c r="C29" s="57"/>
      <c r="D29" s="56" t="s">
        <v>296</v>
      </c>
      <c r="E29" s="57"/>
      <c r="F29" s="15"/>
      <c r="G29" s="57"/>
      <c r="H29" s="56" t="s">
        <v>295</v>
      </c>
      <c r="I29" s="98"/>
      <c r="J29" s="56"/>
      <c r="K29" s="52" t="s">
        <v>23</v>
      </c>
      <c r="L29" s="48" t="s">
        <v>108</v>
      </c>
      <c r="O29" s="31" t="s">
        <v>59</v>
      </c>
      <c r="P29" s="73" t="s">
        <v>27</v>
      </c>
      <c r="Q29" s="71" t="s">
        <v>106</v>
      </c>
      <c r="R29" s="71">
        <v>85</v>
      </c>
      <c r="S29" s="71">
        <v>7</v>
      </c>
      <c r="T29" s="73"/>
      <c r="U29" s="73"/>
      <c r="V29" s="106"/>
    </row>
    <row r="30" spans="2:23" x14ac:dyDescent="0.35">
      <c r="B30" s="90" t="s">
        <v>8</v>
      </c>
      <c r="C30" s="57"/>
      <c r="D30" s="56" t="s">
        <v>296</v>
      </c>
      <c r="E30" s="57"/>
      <c r="F30" s="15"/>
      <c r="G30" s="57"/>
      <c r="H30" s="56"/>
      <c r="I30" s="98"/>
      <c r="J30" s="56"/>
      <c r="K30" s="57"/>
      <c r="L30" s="58"/>
      <c r="O30" s="31" t="s">
        <v>60</v>
      </c>
      <c r="P30" s="73" t="s">
        <v>27</v>
      </c>
      <c r="Q30" s="71" t="s">
        <v>107</v>
      </c>
      <c r="R30" s="71">
        <v>78</v>
      </c>
      <c r="S30" s="71">
        <v>6</v>
      </c>
      <c r="T30" s="73"/>
      <c r="U30" s="73"/>
      <c r="V30" s="106"/>
    </row>
    <row r="31" spans="2:23" x14ac:dyDescent="0.35">
      <c r="B31" s="90" t="s">
        <v>9</v>
      </c>
      <c r="C31" s="57"/>
      <c r="D31" s="56" t="s">
        <v>294</v>
      </c>
      <c r="E31" s="57" t="s">
        <v>23</v>
      </c>
      <c r="F31" s="64" t="s">
        <v>106</v>
      </c>
      <c r="G31" s="57"/>
      <c r="H31" s="56" t="s">
        <v>297</v>
      </c>
      <c r="I31" s="98"/>
      <c r="J31" s="58"/>
      <c r="K31" s="57"/>
      <c r="L31" s="58"/>
      <c r="O31" s="31" t="s">
        <v>441</v>
      </c>
      <c r="P31" s="73" t="s">
        <v>27</v>
      </c>
      <c r="Q31" s="71" t="s">
        <v>108</v>
      </c>
      <c r="R31" s="71">
        <v>72</v>
      </c>
      <c r="S31" s="71">
        <v>5</v>
      </c>
      <c r="T31" s="73"/>
      <c r="U31" s="73"/>
      <c r="V31" s="106"/>
    </row>
    <row r="32" spans="2:23" x14ac:dyDescent="0.35">
      <c r="B32" s="90" t="s">
        <v>10</v>
      </c>
      <c r="C32" s="57"/>
      <c r="D32" s="56" t="s">
        <v>294</v>
      </c>
      <c r="E32" s="57" t="s">
        <v>23</v>
      </c>
      <c r="F32" s="64" t="s">
        <v>106</v>
      </c>
      <c r="G32" s="57"/>
      <c r="H32" s="56" t="s">
        <v>297</v>
      </c>
      <c r="I32" s="98"/>
      <c r="J32" s="58"/>
      <c r="K32" s="57"/>
      <c r="L32" s="58"/>
      <c r="O32" s="31"/>
      <c r="P32" s="73" t="s">
        <v>27</v>
      </c>
      <c r="Q32" s="71" t="s">
        <v>28</v>
      </c>
      <c r="R32" s="71">
        <v>52</v>
      </c>
      <c r="S32" s="71">
        <v>3</v>
      </c>
      <c r="T32" s="73"/>
      <c r="U32" s="73"/>
      <c r="V32" s="106"/>
    </row>
    <row r="33" spans="2:47" x14ac:dyDescent="0.35">
      <c r="B33" s="90" t="s">
        <v>11</v>
      </c>
      <c r="C33" s="94"/>
      <c r="D33" s="63"/>
      <c r="E33" s="94" t="s">
        <v>23</v>
      </c>
      <c r="F33" s="81" t="s">
        <v>106</v>
      </c>
      <c r="G33" s="94"/>
      <c r="H33" s="163"/>
      <c r="I33" s="99"/>
      <c r="J33" s="95"/>
      <c r="K33" s="94"/>
      <c r="L33" s="95"/>
      <c r="O33" s="31"/>
      <c r="P33" s="73"/>
      <c r="Q33" s="74" t="s">
        <v>29</v>
      </c>
      <c r="R33" s="71">
        <v>13</v>
      </c>
      <c r="S33" s="71">
        <v>2</v>
      </c>
      <c r="T33" s="73"/>
      <c r="U33" s="15"/>
      <c r="V33" s="106"/>
    </row>
    <row r="34" spans="2:47" x14ac:dyDescent="0.35">
      <c r="B34" s="96"/>
      <c r="C34" s="96"/>
      <c r="D34" s="96"/>
      <c r="E34" s="96"/>
      <c r="F34" s="96"/>
      <c r="G34" s="96"/>
      <c r="H34" s="96"/>
      <c r="I34" s="96"/>
      <c r="J34" s="96"/>
      <c r="K34" s="96"/>
      <c r="L34" s="96"/>
      <c r="O34" s="31"/>
      <c r="P34" s="73"/>
      <c r="Q34" s="71"/>
      <c r="R34" s="71"/>
      <c r="S34" s="72"/>
      <c r="T34" s="73"/>
      <c r="U34" s="73"/>
      <c r="V34" s="106"/>
    </row>
    <row r="35" spans="2:47" x14ac:dyDescent="0.35">
      <c r="B35" s="113" t="s">
        <v>333</v>
      </c>
      <c r="C35" s="267" t="s">
        <v>647</v>
      </c>
      <c r="D35" s="268"/>
      <c r="E35" s="267" t="s">
        <v>648</v>
      </c>
      <c r="F35" s="268"/>
      <c r="G35" s="267" t="s">
        <v>649</v>
      </c>
      <c r="H35" s="268"/>
      <c r="I35" s="267" t="s">
        <v>650</v>
      </c>
      <c r="J35" s="268"/>
      <c r="K35" s="269" t="s">
        <v>651</v>
      </c>
      <c r="L35" s="268"/>
      <c r="O35" s="31"/>
      <c r="P35" s="41"/>
      <c r="Q35" s="71"/>
      <c r="R35" s="71"/>
      <c r="S35" s="15"/>
      <c r="T35" s="41"/>
      <c r="U35" s="41"/>
      <c r="V35" s="107"/>
    </row>
    <row r="36" spans="2:47" x14ac:dyDescent="0.35">
      <c r="B36" s="90" t="s">
        <v>13</v>
      </c>
      <c r="C36" s="91"/>
      <c r="D36" s="102"/>
      <c r="E36" s="91"/>
      <c r="F36" s="62"/>
      <c r="G36" s="91"/>
      <c r="H36" s="62"/>
      <c r="I36" s="91"/>
      <c r="J36" s="62"/>
      <c r="K36" s="91"/>
      <c r="L36" s="62"/>
      <c r="O36" s="31"/>
      <c r="P36" s="15"/>
      <c r="Q36" s="15"/>
      <c r="R36" s="15"/>
      <c r="S36" s="15"/>
      <c r="T36" s="15"/>
      <c r="U36" s="15"/>
      <c r="V36" s="32"/>
    </row>
    <row r="37" spans="2:47" x14ac:dyDescent="0.35">
      <c r="B37" s="90" t="s">
        <v>0</v>
      </c>
      <c r="C37" s="57"/>
      <c r="D37" s="56" t="s">
        <v>385</v>
      </c>
      <c r="E37" s="57" t="s">
        <v>16</v>
      </c>
      <c r="F37" s="64" t="s">
        <v>45</v>
      </c>
      <c r="G37" s="57"/>
      <c r="H37" s="56" t="s">
        <v>387</v>
      </c>
      <c r="I37" s="57" t="s">
        <v>56</v>
      </c>
      <c r="J37" s="152" t="s">
        <v>111</v>
      </c>
      <c r="K37" s="98" t="s">
        <v>23</v>
      </c>
      <c r="L37" s="48" t="s">
        <v>107</v>
      </c>
      <c r="O37" s="31"/>
      <c r="P37" s="77" t="s">
        <v>30</v>
      </c>
      <c r="Q37" s="115" t="s">
        <v>111</v>
      </c>
      <c r="R37" s="75">
        <v>13</v>
      </c>
      <c r="S37" s="76">
        <v>1</v>
      </c>
      <c r="T37" s="77"/>
      <c r="U37" s="77"/>
      <c r="V37" s="108"/>
    </row>
    <row r="38" spans="2:47" x14ac:dyDescent="0.35">
      <c r="B38" s="90" t="s">
        <v>1</v>
      </c>
      <c r="C38" s="57"/>
      <c r="D38" s="56" t="s">
        <v>385</v>
      </c>
      <c r="E38" s="57" t="s">
        <v>16</v>
      </c>
      <c r="F38" s="64" t="s">
        <v>45</v>
      </c>
      <c r="G38" s="57"/>
      <c r="H38" s="56" t="s">
        <v>384</v>
      </c>
      <c r="I38" s="57" t="s">
        <v>56</v>
      </c>
      <c r="J38" s="152" t="s">
        <v>111</v>
      </c>
      <c r="K38" s="98" t="s">
        <v>23</v>
      </c>
      <c r="L38" s="48" t="s">
        <v>107</v>
      </c>
      <c r="O38" s="31"/>
      <c r="P38" s="77" t="s">
        <v>30</v>
      </c>
      <c r="Q38" s="115" t="s">
        <v>112</v>
      </c>
      <c r="R38" s="75">
        <v>13</v>
      </c>
      <c r="S38" s="76">
        <v>1</v>
      </c>
      <c r="T38" s="77"/>
      <c r="U38" s="77"/>
      <c r="V38" s="108"/>
    </row>
    <row r="39" spans="2:47" x14ac:dyDescent="0.35">
      <c r="B39" s="90" t="s">
        <v>2</v>
      </c>
      <c r="C39" s="57"/>
      <c r="D39" s="56" t="s">
        <v>383</v>
      </c>
      <c r="E39" s="57" t="s">
        <v>23</v>
      </c>
      <c r="F39" s="48" t="s">
        <v>105</v>
      </c>
      <c r="G39" s="57" t="s">
        <v>56</v>
      </c>
      <c r="H39" s="152" t="s">
        <v>283</v>
      </c>
      <c r="I39" s="98" t="s">
        <v>23</v>
      </c>
      <c r="J39" s="64" t="s">
        <v>107</v>
      </c>
      <c r="K39" s="98" t="s">
        <v>23</v>
      </c>
      <c r="L39" s="48" t="s">
        <v>107</v>
      </c>
      <c r="O39" s="31"/>
      <c r="P39" s="15"/>
      <c r="Q39" s="15"/>
      <c r="R39" s="15"/>
      <c r="S39" s="15"/>
      <c r="T39" s="77"/>
      <c r="U39" s="77"/>
      <c r="V39" s="108"/>
    </row>
    <row r="40" spans="2:47" x14ac:dyDescent="0.35">
      <c r="B40" s="90" t="s">
        <v>3</v>
      </c>
      <c r="C40" s="57"/>
      <c r="D40" s="56" t="s">
        <v>386</v>
      </c>
      <c r="E40" s="30" t="s">
        <v>23</v>
      </c>
      <c r="F40" s="48" t="s">
        <v>105</v>
      </c>
      <c r="G40" s="57" t="s">
        <v>23</v>
      </c>
      <c r="H40" s="64" t="s">
        <v>106</v>
      </c>
      <c r="I40" s="98" t="s">
        <v>23</v>
      </c>
      <c r="J40" s="64" t="s">
        <v>107</v>
      </c>
      <c r="K40" s="57" t="s">
        <v>16</v>
      </c>
      <c r="L40" s="64" t="s">
        <v>45</v>
      </c>
      <c r="O40" s="33"/>
      <c r="P40" s="85"/>
      <c r="Q40" s="116"/>
      <c r="R40" s="86"/>
      <c r="S40" s="109"/>
      <c r="T40" s="85"/>
      <c r="U40" s="85"/>
      <c r="V40" s="151"/>
    </row>
    <row r="41" spans="2:47" x14ac:dyDescent="0.35">
      <c r="B41" s="90" t="s">
        <v>4</v>
      </c>
      <c r="C41" s="57" t="s">
        <v>23</v>
      </c>
      <c r="D41" s="48" t="s">
        <v>108</v>
      </c>
      <c r="E41" s="30"/>
      <c r="F41" s="56" t="s">
        <v>298</v>
      </c>
      <c r="G41" s="57" t="s">
        <v>23</v>
      </c>
      <c r="H41" s="64" t="s">
        <v>106</v>
      </c>
      <c r="I41" s="57" t="s">
        <v>23</v>
      </c>
      <c r="J41" s="64" t="s">
        <v>105</v>
      </c>
      <c r="K41" s="57" t="s">
        <v>16</v>
      </c>
      <c r="L41" s="64" t="s">
        <v>45</v>
      </c>
      <c r="O41" s="15"/>
      <c r="P41" s="77"/>
      <c r="Q41" s="115"/>
      <c r="R41" s="75"/>
      <c r="S41" s="76"/>
      <c r="T41" s="15"/>
      <c r="U41" s="15"/>
      <c r="V41" s="15"/>
    </row>
    <row r="42" spans="2:47" x14ac:dyDescent="0.35">
      <c r="B42" s="90" t="s">
        <v>5</v>
      </c>
      <c r="C42" s="57" t="s">
        <v>23</v>
      </c>
      <c r="D42" s="48" t="s">
        <v>108</v>
      </c>
      <c r="E42" s="57"/>
      <c r="F42" s="56" t="s">
        <v>299</v>
      </c>
      <c r="G42" s="57" t="s">
        <v>23</v>
      </c>
      <c r="H42" s="64" t="s">
        <v>105</v>
      </c>
      <c r="I42" s="57" t="s">
        <v>23</v>
      </c>
      <c r="J42" s="64" t="s">
        <v>105</v>
      </c>
      <c r="K42" s="57" t="s">
        <v>23</v>
      </c>
      <c r="L42" s="64" t="s">
        <v>286</v>
      </c>
      <c r="O42" s="15"/>
      <c r="P42" s="77"/>
      <c r="Q42" s="115"/>
      <c r="R42" s="75"/>
      <c r="S42" s="76"/>
      <c r="T42" s="15"/>
      <c r="U42" s="15"/>
      <c r="V42" s="15"/>
    </row>
    <row r="43" spans="2:47" x14ac:dyDescent="0.35">
      <c r="B43" s="90" t="s">
        <v>6</v>
      </c>
      <c r="C43" s="57" t="s">
        <v>23</v>
      </c>
      <c r="D43" s="48" t="s">
        <v>108</v>
      </c>
      <c r="E43" s="57"/>
      <c r="F43" s="56" t="s">
        <v>438</v>
      </c>
      <c r="G43" s="57"/>
      <c r="H43" s="56" t="s">
        <v>300</v>
      </c>
      <c r="I43" s="98"/>
      <c r="J43" s="56" t="s">
        <v>288</v>
      </c>
      <c r="K43" s="57" t="s">
        <v>23</v>
      </c>
      <c r="L43" s="64" t="s">
        <v>286</v>
      </c>
      <c r="O43" s="15"/>
      <c r="P43" s="77"/>
      <c r="Q43" s="115"/>
      <c r="R43" s="75"/>
      <c r="S43" s="76"/>
      <c r="T43" s="15"/>
      <c r="U43" s="15"/>
      <c r="V43" s="15"/>
    </row>
    <row r="44" spans="2:47" x14ac:dyDescent="0.35">
      <c r="B44" s="90" t="s">
        <v>7</v>
      </c>
      <c r="C44" s="57"/>
      <c r="D44" s="56" t="s">
        <v>296</v>
      </c>
      <c r="E44" s="57"/>
      <c r="F44" s="56" t="s">
        <v>539</v>
      </c>
      <c r="G44" s="57"/>
      <c r="H44" s="56" t="s">
        <v>300</v>
      </c>
      <c r="I44" s="98"/>
      <c r="J44" s="56" t="s">
        <v>288</v>
      </c>
      <c r="K44" s="52" t="s">
        <v>23</v>
      </c>
      <c r="L44" s="48" t="s">
        <v>108</v>
      </c>
      <c r="O44" s="15"/>
      <c r="P44" s="77"/>
      <c r="Q44" s="115"/>
      <c r="R44" s="75"/>
      <c r="S44" s="76"/>
      <c r="T44" s="15"/>
      <c r="U44" s="15"/>
      <c r="V44" s="15"/>
    </row>
    <row r="45" spans="2:47" x14ac:dyDescent="0.35">
      <c r="B45" s="90" t="s">
        <v>8</v>
      </c>
      <c r="C45" s="57"/>
      <c r="D45" s="56" t="s">
        <v>296</v>
      </c>
      <c r="E45" s="57"/>
      <c r="F45" s="56" t="s">
        <v>540</v>
      </c>
      <c r="G45" s="57"/>
      <c r="H45" s="56" t="s">
        <v>290</v>
      </c>
      <c r="I45" s="98"/>
      <c r="J45" s="56" t="s">
        <v>288</v>
      </c>
      <c r="K45" s="57"/>
      <c r="L45" s="58"/>
      <c r="O45" s="15"/>
      <c r="P45" s="77"/>
      <c r="Q45" s="115"/>
      <c r="R45" s="15"/>
      <c r="S45" s="15"/>
      <c r="T45" s="15"/>
      <c r="U45" s="15"/>
      <c r="V45" s="15"/>
    </row>
    <row r="46" spans="2:47" x14ac:dyDescent="0.35">
      <c r="B46" s="90" t="s">
        <v>9</v>
      </c>
      <c r="C46" s="57"/>
      <c r="D46" s="56" t="s">
        <v>294</v>
      </c>
      <c r="E46" s="57" t="s">
        <v>23</v>
      </c>
      <c r="F46" s="64" t="s">
        <v>106</v>
      </c>
      <c r="G46" s="57"/>
      <c r="H46" s="56" t="s">
        <v>432</v>
      </c>
      <c r="I46" s="98"/>
      <c r="J46" s="56" t="s">
        <v>292</v>
      </c>
      <c r="K46" s="57"/>
      <c r="L46" s="58"/>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row>
    <row r="47" spans="2:47" x14ac:dyDescent="0.35">
      <c r="B47" s="90" t="s">
        <v>10</v>
      </c>
      <c r="C47" s="57"/>
      <c r="D47" s="56" t="s">
        <v>294</v>
      </c>
      <c r="E47" s="57" t="s">
        <v>23</v>
      </c>
      <c r="F47" s="64" t="s">
        <v>106</v>
      </c>
      <c r="G47" s="57"/>
      <c r="H47" s="56" t="s">
        <v>432</v>
      </c>
      <c r="I47" s="98"/>
      <c r="J47" s="56" t="s">
        <v>292</v>
      </c>
      <c r="K47" s="57"/>
      <c r="L47" s="58"/>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row>
    <row r="48" spans="2:47" x14ac:dyDescent="0.35">
      <c r="B48" s="90" t="s">
        <v>11</v>
      </c>
      <c r="C48" s="94"/>
      <c r="D48" s="63"/>
      <c r="E48" s="94" t="s">
        <v>23</v>
      </c>
      <c r="F48" s="81" t="s">
        <v>106</v>
      </c>
      <c r="G48" s="94"/>
      <c r="H48" s="63" t="s">
        <v>289</v>
      </c>
      <c r="I48" s="99"/>
      <c r="J48" s="63" t="s">
        <v>292</v>
      </c>
      <c r="K48" s="94"/>
      <c r="L48" s="9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row>
    <row r="49" spans="2:47" x14ac:dyDescent="0.35">
      <c r="B49" s="96"/>
      <c r="C49" s="96"/>
      <c r="D49" s="96"/>
      <c r="E49" s="96"/>
      <c r="F49" s="96"/>
      <c r="G49" s="96"/>
      <c r="H49" s="96"/>
      <c r="I49" s="96"/>
      <c r="J49" s="96"/>
      <c r="K49" s="96"/>
      <c r="L49" s="96"/>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row>
    <row r="50" spans="2:47" x14ac:dyDescent="0.35">
      <c r="B50" s="113" t="s">
        <v>196</v>
      </c>
      <c r="C50" s="267" t="s">
        <v>652</v>
      </c>
      <c r="D50" s="268"/>
      <c r="E50" s="267" t="s">
        <v>653</v>
      </c>
      <c r="F50" s="268"/>
      <c r="G50" s="267" t="s">
        <v>654</v>
      </c>
      <c r="H50" s="268"/>
      <c r="I50" s="267" t="s">
        <v>655</v>
      </c>
      <c r="J50" s="268"/>
      <c r="K50" s="269" t="s">
        <v>656</v>
      </c>
      <c r="L50" s="268"/>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row>
    <row r="51" spans="2:47" x14ac:dyDescent="0.35">
      <c r="B51" s="90" t="s">
        <v>13</v>
      </c>
      <c r="C51" s="91"/>
      <c r="D51" s="102"/>
      <c r="E51" s="91"/>
      <c r="F51" s="62"/>
      <c r="G51" s="91"/>
      <c r="H51" s="62"/>
      <c r="I51" s="91"/>
      <c r="J51" s="62"/>
      <c r="K51" s="91"/>
      <c r="L51" s="62"/>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row>
    <row r="52" spans="2:47" x14ac:dyDescent="0.35">
      <c r="B52" s="90" t="s">
        <v>0</v>
      </c>
      <c r="C52" s="57"/>
      <c r="D52" s="56" t="s">
        <v>385</v>
      </c>
      <c r="E52" s="57" t="s">
        <v>16</v>
      </c>
      <c r="F52" s="64" t="s">
        <v>45</v>
      </c>
      <c r="G52" s="57"/>
      <c r="H52" s="56" t="s">
        <v>387</v>
      </c>
      <c r="I52" s="57" t="s">
        <v>56</v>
      </c>
      <c r="J52" s="152" t="s">
        <v>111</v>
      </c>
      <c r="K52" s="98" t="s">
        <v>23</v>
      </c>
      <c r="L52" s="48" t="s">
        <v>107</v>
      </c>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row>
    <row r="53" spans="2:47" x14ac:dyDescent="0.35">
      <c r="B53" s="90" t="s">
        <v>1</v>
      </c>
      <c r="C53" s="57"/>
      <c r="D53" s="56" t="s">
        <v>385</v>
      </c>
      <c r="E53" s="57" t="s">
        <v>16</v>
      </c>
      <c r="F53" s="64" t="s">
        <v>45</v>
      </c>
      <c r="G53" s="57"/>
      <c r="H53" s="56" t="s">
        <v>526</v>
      </c>
      <c r="I53" s="57" t="s">
        <v>56</v>
      </c>
      <c r="J53" s="152" t="s">
        <v>111</v>
      </c>
      <c r="K53" s="98" t="s">
        <v>23</v>
      </c>
      <c r="L53" s="48" t="s">
        <v>107</v>
      </c>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row>
    <row r="54" spans="2:47" x14ac:dyDescent="0.35">
      <c r="B54" s="90" t="s">
        <v>2</v>
      </c>
      <c r="C54" s="57"/>
      <c r="D54" s="56" t="s">
        <v>383</v>
      </c>
      <c r="E54" s="57" t="s">
        <v>23</v>
      </c>
      <c r="F54" s="48" t="s">
        <v>105</v>
      </c>
      <c r="G54" s="57" t="s">
        <v>56</v>
      </c>
      <c r="H54" s="152" t="s">
        <v>283</v>
      </c>
      <c r="I54" s="98" t="s">
        <v>23</v>
      </c>
      <c r="J54" s="64" t="s">
        <v>107</v>
      </c>
      <c r="K54" s="98" t="s">
        <v>23</v>
      </c>
      <c r="L54" s="48" t="s">
        <v>107</v>
      </c>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row>
    <row r="55" spans="2:47" x14ac:dyDescent="0.35">
      <c r="B55" s="90" t="s">
        <v>3</v>
      </c>
      <c r="C55" s="57"/>
      <c r="D55" s="56" t="s">
        <v>386</v>
      </c>
      <c r="E55" s="30" t="s">
        <v>23</v>
      </c>
      <c r="F55" s="48" t="s">
        <v>105</v>
      </c>
      <c r="G55" s="57" t="s">
        <v>23</v>
      </c>
      <c r="H55" s="64" t="s">
        <v>106</v>
      </c>
      <c r="I55" s="98" t="s">
        <v>23</v>
      </c>
      <c r="J55" s="64" t="s">
        <v>107</v>
      </c>
      <c r="K55" s="57" t="s">
        <v>16</v>
      </c>
      <c r="L55" s="64" t="s">
        <v>45</v>
      </c>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row>
    <row r="56" spans="2:47" x14ac:dyDescent="0.35">
      <c r="B56" s="90" t="s">
        <v>4</v>
      </c>
      <c r="C56" s="57" t="s">
        <v>23</v>
      </c>
      <c r="D56" s="48" t="s">
        <v>108</v>
      </c>
      <c r="E56" s="30"/>
      <c r="F56" s="56" t="s">
        <v>433</v>
      </c>
      <c r="G56" s="57" t="s">
        <v>23</v>
      </c>
      <c r="H56" s="64" t="s">
        <v>106</v>
      </c>
      <c r="I56" s="57" t="s">
        <v>23</v>
      </c>
      <c r="J56" s="64" t="s">
        <v>105</v>
      </c>
      <c r="K56" s="57" t="s">
        <v>16</v>
      </c>
      <c r="L56" s="64" t="s">
        <v>45</v>
      </c>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row>
    <row r="57" spans="2:47" x14ac:dyDescent="0.35">
      <c r="B57" s="90" t="s">
        <v>5</v>
      </c>
      <c r="C57" s="57" t="s">
        <v>23</v>
      </c>
      <c r="D57" s="48" t="s">
        <v>108</v>
      </c>
      <c r="E57" s="57"/>
      <c r="F57" s="56" t="s">
        <v>433</v>
      </c>
      <c r="G57" s="57" t="s">
        <v>23</v>
      </c>
      <c r="H57" s="64" t="s">
        <v>105</v>
      </c>
      <c r="I57" s="57" t="s">
        <v>23</v>
      </c>
      <c r="J57" s="64" t="s">
        <v>105</v>
      </c>
      <c r="K57" s="57"/>
      <c r="L57" s="64"/>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row>
    <row r="58" spans="2:47" x14ac:dyDescent="0.35">
      <c r="B58" s="90" t="s">
        <v>6</v>
      </c>
      <c r="C58" s="57" t="s">
        <v>23</v>
      </c>
      <c r="D58" s="48" t="s">
        <v>108</v>
      </c>
      <c r="E58" s="57"/>
      <c r="F58" s="56" t="s">
        <v>439</v>
      </c>
      <c r="G58" s="57"/>
      <c r="H58" s="56" t="s">
        <v>302</v>
      </c>
      <c r="I58" s="98"/>
      <c r="J58" s="56" t="s">
        <v>288</v>
      </c>
      <c r="K58" s="57"/>
      <c r="L58" s="64"/>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row>
    <row r="59" spans="2:47" x14ac:dyDescent="0.35">
      <c r="B59" s="90" t="s">
        <v>7</v>
      </c>
      <c r="C59" s="57"/>
      <c r="D59" s="56" t="s">
        <v>296</v>
      </c>
      <c r="E59" s="57"/>
      <c r="F59" s="56" t="s">
        <v>539</v>
      </c>
      <c r="G59" s="57"/>
      <c r="H59" s="56" t="s">
        <v>302</v>
      </c>
      <c r="I59" s="98"/>
      <c r="J59" s="56" t="s">
        <v>288</v>
      </c>
      <c r="K59" s="52" t="s">
        <v>23</v>
      </c>
      <c r="L59" s="48" t="s">
        <v>108</v>
      </c>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row>
    <row r="60" spans="2:47" x14ac:dyDescent="0.35">
      <c r="B60" s="90" t="s">
        <v>8</v>
      </c>
      <c r="C60" s="57"/>
      <c r="D60" s="56" t="s">
        <v>296</v>
      </c>
      <c r="E60" s="57"/>
      <c r="F60" s="56" t="s">
        <v>541</v>
      </c>
      <c r="G60" s="57"/>
      <c r="H60" s="56" t="s">
        <v>290</v>
      </c>
      <c r="I60" s="98"/>
      <c r="J60" s="56" t="s">
        <v>288</v>
      </c>
      <c r="K60" s="57"/>
      <c r="L60" s="58"/>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row>
    <row r="61" spans="2:47" x14ac:dyDescent="0.35">
      <c r="B61" s="90" t="s">
        <v>9</v>
      </c>
      <c r="C61" s="57"/>
      <c r="D61" s="56" t="s">
        <v>294</v>
      </c>
      <c r="E61" s="57" t="s">
        <v>23</v>
      </c>
      <c r="F61" s="64" t="s">
        <v>106</v>
      </c>
      <c r="G61" s="57"/>
      <c r="H61" s="56" t="s">
        <v>301</v>
      </c>
      <c r="I61" s="98"/>
      <c r="J61" s="56" t="s">
        <v>292</v>
      </c>
      <c r="K61" s="57"/>
      <c r="L61" s="58"/>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row>
    <row r="62" spans="2:47" x14ac:dyDescent="0.35">
      <c r="B62" s="90" t="s">
        <v>10</v>
      </c>
      <c r="C62" s="57"/>
      <c r="D62" s="56" t="s">
        <v>294</v>
      </c>
      <c r="E62" s="57" t="s">
        <v>23</v>
      </c>
      <c r="F62" s="64" t="s">
        <v>106</v>
      </c>
      <c r="G62" s="57"/>
      <c r="H62" s="56" t="s">
        <v>301</v>
      </c>
      <c r="I62" s="98"/>
      <c r="J62" s="56" t="s">
        <v>292</v>
      </c>
      <c r="K62" s="57"/>
      <c r="L62" s="58"/>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row>
    <row r="63" spans="2:47" x14ac:dyDescent="0.35">
      <c r="B63" s="90" t="s">
        <v>11</v>
      </c>
      <c r="C63" s="94"/>
      <c r="D63" s="63"/>
      <c r="E63" s="94" t="s">
        <v>23</v>
      </c>
      <c r="F63" s="81" t="s">
        <v>106</v>
      </c>
      <c r="G63" s="94"/>
      <c r="H63" s="63" t="s">
        <v>289</v>
      </c>
      <c r="I63" s="99"/>
      <c r="J63" s="63" t="s">
        <v>292</v>
      </c>
      <c r="K63" s="94"/>
      <c r="L63" s="9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row>
    <row r="64" spans="2:47" x14ac:dyDescent="0.35">
      <c r="B64" s="96"/>
      <c r="C64" s="96"/>
      <c r="D64" s="96"/>
      <c r="E64" s="96"/>
      <c r="F64" s="96"/>
      <c r="G64" s="96"/>
      <c r="H64" s="96"/>
      <c r="I64" s="96"/>
      <c r="J64" s="96"/>
      <c r="K64" s="96"/>
      <c r="L64" s="96"/>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row>
    <row r="65" spans="2:47" x14ac:dyDescent="0.35">
      <c r="B65" s="113" t="s">
        <v>200</v>
      </c>
      <c r="C65" s="267" t="s">
        <v>657</v>
      </c>
      <c r="D65" s="268"/>
      <c r="E65" s="267" t="s">
        <v>658</v>
      </c>
      <c r="F65" s="268"/>
      <c r="G65" s="267" t="s">
        <v>659</v>
      </c>
      <c r="H65" s="268"/>
      <c r="I65" s="267" t="s">
        <v>660</v>
      </c>
      <c r="J65" s="268"/>
      <c r="K65" s="269" t="s">
        <v>661</v>
      </c>
      <c r="L65" s="268"/>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row>
    <row r="66" spans="2:47" x14ac:dyDescent="0.35">
      <c r="B66" s="90" t="s">
        <v>13</v>
      </c>
      <c r="C66" s="244"/>
      <c r="D66" s="245"/>
      <c r="E66" s="91"/>
      <c r="F66" s="62"/>
      <c r="G66" s="91"/>
      <c r="H66" s="62"/>
      <c r="I66" s="91"/>
      <c r="J66" s="62"/>
      <c r="K66" s="91"/>
      <c r="L66" s="62"/>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row>
    <row r="67" spans="2:47" x14ac:dyDescent="0.35">
      <c r="B67" s="90" t="s">
        <v>0</v>
      </c>
      <c r="C67" s="246"/>
      <c r="D67" s="247" t="s">
        <v>385</v>
      </c>
      <c r="E67" s="57" t="s">
        <v>16</v>
      </c>
      <c r="F67" s="64" t="s">
        <v>45</v>
      </c>
      <c r="G67" s="57"/>
      <c r="H67" s="56" t="s">
        <v>387</v>
      </c>
      <c r="I67" s="57" t="s">
        <v>56</v>
      </c>
      <c r="J67" s="152" t="s">
        <v>111</v>
      </c>
      <c r="K67" s="98" t="s">
        <v>23</v>
      </c>
      <c r="L67" s="48" t="s">
        <v>107</v>
      </c>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row>
    <row r="68" spans="2:47" x14ac:dyDescent="0.35">
      <c r="B68" s="90" t="s">
        <v>1</v>
      </c>
      <c r="C68" s="246"/>
      <c r="D68" s="247" t="s">
        <v>385</v>
      </c>
      <c r="E68" s="57" t="s">
        <v>16</v>
      </c>
      <c r="F68" s="64" t="s">
        <v>45</v>
      </c>
      <c r="G68" s="57"/>
      <c r="H68" s="56" t="s">
        <v>526</v>
      </c>
      <c r="I68" s="57" t="s">
        <v>56</v>
      </c>
      <c r="J68" s="152" t="s">
        <v>111</v>
      </c>
      <c r="K68" s="98" t="s">
        <v>23</v>
      </c>
      <c r="L68" s="48" t="s">
        <v>107</v>
      </c>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row>
    <row r="69" spans="2:47" x14ac:dyDescent="0.35">
      <c r="B69" s="90" t="s">
        <v>2</v>
      </c>
      <c r="C69" s="246"/>
      <c r="D69" s="247" t="s">
        <v>383</v>
      </c>
      <c r="E69" s="57" t="s">
        <v>23</v>
      </c>
      <c r="F69" s="48" t="s">
        <v>105</v>
      </c>
      <c r="G69" s="57" t="s">
        <v>56</v>
      </c>
      <c r="H69" s="152" t="s">
        <v>283</v>
      </c>
      <c r="I69" s="98" t="s">
        <v>23</v>
      </c>
      <c r="J69" s="64" t="s">
        <v>107</v>
      </c>
      <c r="K69" s="98" t="s">
        <v>23</v>
      </c>
      <c r="L69" s="48" t="s">
        <v>107</v>
      </c>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row>
    <row r="70" spans="2:47" x14ac:dyDescent="0.35">
      <c r="B70" s="90" t="s">
        <v>3</v>
      </c>
      <c r="C70" s="246"/>
      <c r="D70" s="247" t="s">
        <v>386</v>
      </c>
      <c r="E70" s="30" t="s">
        <v>23</v>
      </c>
      <c r="F70" s="48" t="s">
        <v>105</v>
      </c>
      <c r="G70" s="57" t="s">
        <v>23</v>
      </c>
      <c r="H70" s="64" t="s">
        <v>106</v>
      </c>
      <c r="I70" s="98" t="s">
        <v>23</v>
      </c>
      <c r="J70" s="64" t="s">
        <v>107</v>
      </c>
      <c r="K70" s="57" t="s">
        <v>16</v>
      </c>
      <c r="L70" s="64" t="s">
        <v>45</v>
      </c>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row>
    <row r="71" spans="2:47" x14ac:dyDescent="0.35">
      <c r="B71" s="90" t="s">
        <v>4</v>
      </c>
      <c r="C71" s="246" t="s">
        <v>23</v>
      </c>
      <c r="D71" s="248" t="s">
        <v>108</v>
      </c>
      <c r="E71" s="30"/>
      <c r="F71" s="56"/>
      <c r="G71" s="57" t="s">
        <v>23</v>
      </c>
      <c r="H71" s="64" t="s">
        <v>106</v>
      </c>
      <c r="I71" s="57" t="s">
        <v>23</v>
      </c>
      <c r="J71" s="64" t="s">
        <v>105</v>
      </c>
      <c r="K71" s="57" t="s">
        <v>16</v>
      </c>
      <c r="L71" s="64" t="s">
        <v>45</v>
      </c>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row>
    <row r="72" spans="2:47" x14ac:dyDescent="0.35">
      <c r="B72" s="90" t="s">
        <v>5</v>
      </c>
      <c r="C72" s="246" t="s">
        <v>23</v>
      </c>
      <c r="D72" s="248" t="s">
        <v>108</v>
      </c>
      <c r="E72" s="57"/>
      <c r="F72" s="56"/>
      <c r="G72" s="57" t="s">
        <v>23</v>
      </c>
      <c r="H72" s="64" t="s">
        <v>105</v>
      </c>
      <c r="I72" s="57" t="s">
        <v>23</v>
      </c>
      <c r="J72" s="64" t="s">
        <v>105</v>
      </c>
      <c r="K72" s="57" t="s">
        <v>23</v>
      </c>
      <c r="L72" s="64" t="s">
        <v>286</v>
      </c>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row>
    <row r="73" spans="2:47" x14ac:dyDescent="0.35">
      <c r="B73" s="90" t="s">
        <v>6</v>
      </c>
      <c r="C73" s="246" t="s">
        <v>23</v>
      </c>
      <c r="D73" s="248" t="s">
        <v>108</v>
      </c>
      <c r="E73" s="57"/>
      <c r="F73" s="56"/>
      <c r="G73" s="57"/>
      <c r="H73" s="56" t="s">
        <v>527</v>
      </c>
      <c r="I73" s="98"/>
      <c r="J73" s="56"/>
      <c r="K73" s="57" t="s">
        <v>23</v>
      </c>
      <c r="L73" s="64" t="s">
        <v>286</v>
      </c>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row>
    <row r="74" spans="2:47" x14ac:dyDescent="0.35">
      <c r="B74" s="90" t="s">
        <v>7</v>
      </c>
      <c r="C74" s="246"/>
      <c r="D74" s="247" t="s">
        <v>296</v>
      </c>
      <c r="E74" s="57"/>
      <c r="F74" s="56"/>
      <c r="G74" s="57"/>
      <c r="H74" s="56" t="s">
        <v>527</v>
      </c>
      <c r="I74" s="98"/>
      <c r="J74" s="56"/>
      <c r="K74" s="30"/>
      <c r="L74" s="48"/>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row>
    <row r="75" spans="2:47" x14ac:dyDescent="0.35">
      <c r="B75" s="90" t="s">
        <v>8</v>
      </c>
      <c r="C75" s="246"/>
      <c r="D75" s="247" t="s">
        <v>296</v>
      </c>
      <c r="E75" s="57"/>
      <c r="F75" s="56"/>
      <c r="G75" s="57"/>
      <c r="H75" s="56"/>
      <c r="I75" s="98"/>
      <c r="J75" s="56"/>
      <c r="K75" s="57"/>
      <c r="L75" s="58"/>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row>
    <row r="76" spans="2:47" x14ac:dyDescent="0.35">
      <c r="B76" s="90" t="s">
        <v>9</v>
      </c>
      <c r="C76" s="246"/>
      <c r="D76" s="247" t="s">
        <v>294</v>
      </c>
      <c r="E76" s="57" t="s">
        <v>23</v>
      </c>
      <c r="F76" s="64" t="s">
        <v>106</v>
      </c>
      <c r="G76" s="57"/>
      <c r="H76" s="56" t="s">
        <v>528</v>
      </c>
      <c r="I76" s="98"/>
      <c r="J76" s="58"/>
      <c r="K76" s="57"/>
      <c r="L76" s="58"/>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row>
    <row r="77" spans="2:47" x14ac:dyDescent="0.35">
      <c r="B77" s="90" t="s">
        <v>10</v>
      </c>
      <c r="C77" s="246"/>
      <c r="D77" s="247" t="s">
        <v>294</v>
      </c>
      <c r="E77" s="57" t="s">
        <v>23</v>
      </c>
      <c r="F77" s="64" t="s">
        <v>106</v>
      </c>
      <c r="G77" s="57"/>
      <c r="H77" s="56" t="s">
        <v>528</v>
      </c>
      <c r="I77" s="98"/>
      <c r="J77" s="58"/>
      <c r="K77" s="57"/>
      <c r="L77" s="58"/>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row>
    <row r="78" spans="2:47" x14ac:dyDescent="0.35">
      <c r="B78" s="90" t="s">
        <v>11</v>
      </c>
      <c r="C78" s="249"/>
      <c r="D78" s="250"/>
      <c r="E78" s="94" t="s">
        <v>23</v>
      </c>
      <c r="F78" s="81" t="s">
        <v>106</v>
      </c>
      <c r="G78" s="94"/>
      <c r="H78" s="63"/>
      <c r="I78" s="99"/>
      <c r="J78" s="95"/>
      <c r="K78" s="94"/>
      <c r="L78" s="9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row>
    <row r="79" spans="2:47" x14ac:dyDescent="0.35">
      <c r="B79" s="96"/>
      <c r="C79" s="96"/>
      <c r="D79" s="96"/>
      <c r="E79" s="96"/>
      <c r="F79" s="96"/>
      <c r="G79" s="96"/>
      <c r="H79" s="96"/>
      <c r="I79" s="96"/>
      <c r="J79" s="96"/>
      <c r="K79" s="96"/>
      <c r="L79" s="96"/>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row>
    <row r="80" spans="2:47" x14ac:dyDescent="0.35">
      <c r="B80" s="113" t="s">
        <v>202</v>
      </c>
      <c r="C80" s="267" t="s">
        <v>662</v>
      </c>
      <c r="D80" s="268"/>
      <c r="E80" s="267" t="s">
        <v>663</v>
      </c>
      <c r="F80" s="268"/>
      <c r="G80" s="267" t="s">
        <v>664</v>
      </c>
      <c r="H80" s="268"/>
      <c r="I80" s="267" t="s">
        <v>665</v>
      </c>
      <c r="J80" s="268"/>
      <c r="K80" s="269" t="s">
        <v>666</v>
      </c>
      <c r="L80" s="268"/>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row>
    <row r="81" spans="2:47" x14ac:dyDescent="0.35">
      <c r="B81" s="90" t="s">
        <v>13</v>
      </c>
      <c r="C81" s="91"/>
      <c r="D81" s="102"/>
      <c r="E81" s="91"/>
      <c r="F81" s="62"/>
      <c r="G81" s="91"/>
      <c r="H81" s="62"/>
      <c r="I81" s="91"/>
      <c r="J81" s="62"/>
      <c r="K81" s="91"/>
      <c r="L81" s="62"/>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row>
    <row r="82" spans="2:47" x14ac:dyDescent="0.35">
      <c r="B82" s="90" t="s">
        <v>0</v>
      </c>
      <c r="C82" s="57"/>
      <c r="D82" s="56" t="s">
        <v>385</v>
      </c>
      <c r="E82" s="57" t="s">
        <v>16</v>
      </c>
      <c r="F82" s="64" t="s">
        <v>45</v>
      </c>
      <c r="G82" s="57"/>
      <c r="H82" s="56" t="s">
        <v>387</v>
      </c>
      <c r="I82" s="57" t="s">
        <v>56</v>
      </c>
      <c r="J82" s="152" t="s">
        <v>111</v>
      </c>
      <c r="K82" s="98" t="s">
        <v>23</v>
      </c>
      <c r="L82" s="48" t="s">
        <v>107</v>
      </c>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row>
    <row r="83" spans="2:47" x14ac:dyDescent="0.35">
      <c r="B83" s="90" t="s">
        <v>1</v>
      </c>
      <c r="C83" s="57"/>
      <c r="D83" s="56" t="s">
        <v>385</v>
      </c>
      <c r="E83" s="57" t="s">
        <v>16</v>
      </c>
      <c r="F83" s="64" t="s">
        <v>45</v>
      </c>
      <c r="G83" s="57"/>
      <c r="H83" s="56" t="s">
        <v>526</v>
      </c>
      <c r="I83" s="57" t="s">
        <v>56</v>
      </c>
      <c r="J83" s="152" t="s">
        <v>111</v>
      </c>
      <c r="K83" s="98" t="s">
        <v>23</v>
      </c>
      <c r="L83" s="48" t="s">
        <v>107</v>
      </c>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row>
    <row r="84" spans="2:47" x14ac:dyDescent="0.35">
      <c r="B84" s="90" t="s">
        <v>2</v>
      </c>
      <c r="C84" s="57"/>
      <c r="D84" s="56" t="s">
        <v>383</v>
      </c>
      <c r="E84" s="57" t="s">
        <v>23</v>
      </c>
      <c r="F84" s="48" t="s">
        <v>105</v>
      </c>
      <c r="G84" s="57" t="s">
        <v>56</v>
      </c>
      <c r="H84" s="152" t="s">
        <v>283</v>
      </c>
      <c r="I84" s="98" t="s">
        <v>23</v>
      </c>
      <c r="J84" s="64" t="s">
        <v>107</v>
      </c>
      <c r="K84" s="98" t="s">
        <v>23</v>
      </c>
      <c r="L84" s="48" t="s">
        <v>107</v>
      </c>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row>
    <row r="85" spans="2:47" x14ac:dyDescent="0.35">
      <c r="B85" s="90" t="s">
        <v>3</v>
      </c>
      <c r="C85" s="57"/>
      <c r="D85" s="56" t="s">
        <v>386</v>
      </c>
      <c r="E85" s="30" t="s">
        <v>23</v>
      </c>
      <c r="F85" s="48" t="s">
        <v>105</v>
      </c>
      <c r="G85" s="57" t="s">
        <v>23</v>
      </c>
      <c r="H85" s="64" t="s">
        <v>106</v>
      </c>
      <c r="I85" s="98" t="s">
        <v>23</v>
      </c>
      <c r="J85" s="64" t="s">
        <v>107</v>
      </c>
      <c r="K85" s="57" t="s">
        <v>16</v>
      </c>
      <c r="L85" s="64" t="s">
        <v>45</v>
      </c>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row>
    <row r="86" spans="2:47" x14ac:dyDescent="0.35">
      <c r="B86" s="90" t="s">
        <v>4</v>
      </c>
      <c r="C86" s="57" t="s">
        <v>23</v>
      </c>
      <c r="D86" s="48" t="s">
        <v>108</v>
      </c>
      <c r="E86" s="30"/>
      <c r="F86" s="56" t="s">
        <v>287</v>
      </c>
      <c r="G86" s="57" t="s">
        <v>23</v>
      </c>
      <c r="H86" s="64" t="s">
        <v>106</v>
      </c>
      <c r="I86" s="57" t="s">
        <v>23</v>
      </c>
      <c r="J86" s="64" t="s">
        <v>105</v>
      </c>
      <c r="K86" s="57" t="s">
        <v>16</v>
      </c>
      <c r="L86" s="64" t="s">
        <v>45</v>
      </c>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row>
    <row r="87" spans="2:47" x14ac:dyDescent="0.35">
      <c r="B87" s="90" t="s">
        <v>5</v>
      </c>
      <c r="C87" s="57" t="s">
        <v>23</v>
      </c>
      <c r="D87" s="48" t="s">
        <v>108</v>
      </c>
      <c r="E87" s="57"/>
      <c r="F87" s="56" t="s">
        <v>287</v>
      </c>
      <c r="G87" s="57" t="s">
        <v>23</v>
      </c>
      <c r="H87" s="64" t="s">
        <v>105</v>
      </c>
      <c r="I87" s="57" t="s">
        <v>23</v>
      </c>
      <c r="J87" s="64" t="s">
        <v>105</v>
      </c>
      <c r="K87" s="57"/>
      <c r="L87" s="64"/>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row>
    <row r="88" spans="2:47" x14ac:dyDescent="0.35">
      <c r="B88" s="90" t="s">
        <v>6</v>
      </c>
      <c r="C88" s="57" t="s">
        <v>23</v>
      </c>
      <c r="D88" s="48" t="s">
        <v>108</v>
      </c>
      <c r="E88" s="57"/>
      <c r="F88" s="56" t="s">
        <v>287</v>
      </c>
      <c r="G88" s="57"/>
      <c r="H88" s="56" t="s">
        <v>300</v>
      </c>
      <c r="I88" s="98"/>
      <c r="J88" s="56" t="s">
        <v>288</v>
      </c>
      <c r="K88" s="57"/>
      <c r="L88" s="64"/>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row>
    <row r="89" spans="2:47" x14ac:dyDescent="0.35">
      <c r="B89" s="90" t="s">
        <v>7</v>
      </c>
      <c r="C89" s="57"/>
      <c r="D89" s="56" t="s">
        <v>296</v>
      </c>
      <c r="E89" s="57"/>
      <c r="F89" s="15"/>
      <c r="G89" s="57"/>
      <c r="H89" s="56" t="s">
        <v>300</v>
      </c>
      <c r="I89" s="98"/>
      <c r="J89" s="56" t="s">
        <v>288</v>
      </c>
      <c r="K89" s="52" t="s">
        <v>23</v>
      </c>
      <c r="L89" s="48" t="s">
        <v>108</v>
      </c>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row>
    <row r="90" spans="2:47" x14ac:dyDescent="0.35">
      <c r="B90" s="90" t="s">
        <v>8</v>
      </c>
      <c r="C90" s="57"/>
      <c r="D90" s="56" t="s">
        <v>296</v>
      </c>
      <c r="E90" s="57"/>
      <c r="F90" s="58"/>
      <c r="G90" s="57"/>
      <c r="H90" s="56" t="s">
        <v>290</v>
      </c>
      <c r="I90" s="98"/>
      <c r="J90" s="56" t="s">
        <v>288</v>
      </c>
      <c r="K90" s="57"/>
      <c r="L90" s="58"/>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row>
    <row r="91" spans="2:47" x14ac:dyDescent="0.35">
      <c r="B91" s="90" t="s">
        <v>9</v>
      </c>
      <c r="C91" s="57"/>
      <c r="D91" s="56" t="s">
        <v>294</v>
      </c>
      <c r="E91" s="57" t="s">
        <v>23</v>
      </c>
      <c r="F91" s="64" t="s">
        <v>106</v>
      </c>
      <c r="G91" s="57"/>
      <c r="H91" s="56" t="s">
        <v>528</v>
      </c>
      <c r="I91" s="98"/>
      <c r="J91" s="58"/>
      <c r="K91" s="57"/>
      <c r="L91" s="58"/>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row>
    <row r="92" spans="2:47" x14ac:dyDescent="0.35">
      <c r="B92" s="90" t="s">
        <v>10</v>
      </c>
      <c r="C92" s="57"/>
      <c r="D92" s="56" t="s">
        <v>294</v>
      </c>
      <c r="E92" s="57" t="s">
        <v>23</v>
      </c>
      <c r="F92" s="64" t="s">
        <v>106</v>
      </c>
      <c r="G92" s="57"/>
      <c r="H92" s="56" t="s">
        <v>528</v>
      </c>
      <c r="I92" s="98"/>
      <c r="J92" s="58"/>
      <c r="K92" s="57"/>
      <c r="L92" s="58"/>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row>
    <row r="93" spans="2:47" x14ac:dyDescent="0.35">
      <c r="B93" s="90" t="s">
        <v>11</v>
      </c>
      <c r="C93" s="94"/>
      <c r="D93" s="63"/>
      <c r="E93" s="94" t="s">
        <v>23</v>
      </c>
      <c r="F93" s="81" t="s">
        <v>106</v>
      </c>
      <c r="G93" s="94"/>
      <c r="H93" s="63"/>
      <c r="I93" s="99"/>
      <c r="J93" s="95"/>
      <c r="K93" s="94"/>
      <c r="L93" s="9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row>
    <row r="94" spans="2:47" x14ac:dyDescent="0.35">
      <c r="B94" s="96"/>
      <c r="C94" s="96"/>
      <c r="D94" s="96"/>
      <c r="E94" s="96"/>
      <c r="F94" s="96"/>
      <c r="G94" s="96"/>
      <c r="H94" s="96"/>
      <c r="I94" s="96"/>
      <c r="J94" s="96"/>
      <c r="K94" s="96"/>
      <c r="L94" s="96"/>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row>
    <row r="95" spans="2:47" x14ac:dyDescent="0.35">
      <c r="B95" s="113" t="s">
        <v>203</v>
      </c>
      <c r="C95" s="267" t="s">
        <v>667</v>
      </c>
      <c r="D95" s="268"/>
      <c r="E95" s="267" t="s">
        <v>668</v>
      </c>
      <c r="F95" s="268"/>
      <c r="G95" s="267" t="s">
        <v>669</v>
      </c>
      <c r="H95" s="268"/>
      <c r="I95" s="267" t="s">
        <v>670</v>
      </c>
      <c r="J95" s="268"/>
      <c r="K95" s="269" t="s">
        <v>671</v>
      </c>
      <c r="L95" s="268"/>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row>
    <row r="96" spans="2:47" x14ac:dyDescent="0.35">
      <c r="B96" s="90" t="s">
        <v>13</v>
      </c>
      <c r="C96" s="91"/>
      <c r="D96" s="102"/>
      <c r="E96" s="91"/>
      <c r="F96" s="62"/>
      <c r="G96" s="91"/>
      <c r="H96" s="62"/>
      <c r="I96" s="91"/>
      <c r="J96" s="62"/>
      <c r="K96" s="91"/>
      <c r="L96" s="62"/>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row>
    <row r="97" spans="2:47" x14ac:dyDescent="0.35">
      <c r="B97" s="90" t="s">
        <v>0</v>
      </c>
      <c r="C97" s="57"/>
      <c r="D97" s="56" t="s">
        <v>385</v>
      </c>
      <c r="E97" s="57" t="s">
        <v>16</v>
      </c>
      <c r="F97" s="64" t="s">
        <v>45</v>
      </c>
      <c r="G97" s="57"/>
      <c r="H97" s="56" t="s">
        <v>387</v>
      </c>
      <c r="I97" s="57" t="s">
        <v>56</v>
      </c>
      <c r="J97" s="152" t="s">
        <v>111</v>
      </c>
      <c r="K97" s="98" t="s">
        <v>23</v>
      </c>
      <c r="L97" s="48" t="s">
        <v>107</v>
      </c>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row>
    <row r="98" spans="2:47" x14ac:dyDescent="0.35">
      <c r="B98" s="90" t="s">
        <v>1</v>
      </c>
      <c r="C98" s="57"/>
      <c r="D98" s="56" t="s">
        <v>385</v>
      </c>
      <c r="E98" s="57" t="s">
        <v>16</v>
      </c>
      <c r="F98" s="64" t="s">
        <v>45</v>
      </c>
      <c r="G98" s="57"/>
      <c r="H98" s="56" t="s">
        <v>526</v>
      </c>
      <c r="I98" s="57" t="s">
        <v>56</v>
      </c>
      <c r="J98" s="152" t="s">
        <v>111</v>
      </c>
      <c r="K98" s="98" t="s">
        <v>23</v>
      </c>
      <c r="L98" s="48" t="s">
        <v>107</v>
      </c>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row>
    <row r="99" spans="2:47" x14ac:dyDescent="0.35">
      <c r="B99" s="90" t="s">
        <v>2</v>
      </c>
      <c r="C99" s="57"/>
      <c r="D99" s="56" t="s">
        <v>383</v>
      </c>
      <c r="E99" s="57" t="s">
        <v>23</v>
      </c>
      <c r="F99" s="48" t="s">
        <v>105</v>
      </c>
      <c r="G99" s="57" t="s">
        <v>56</v>
      </c>
      <c r="H99" s="152" t="s">
        <v>283</v>
      </c>
      <c r="I99" s="98" t="s">
        <v>23</v>
      </c>
      <c r="J99" s="64" t="s">
        <v>107</v>
      </c>
      <c r="K99" s="98" t="s">
        <v>23</v>
      </c>
      <c r="L99" s="48" t="s">
        <v>107</v>
      </c>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row>
    <row r="100" spans="2:47" x14ac:dyDescent="0.35">
      <c r="B100" s="90" t="s">
        <v>3</v>
      </c>
      <c r="C100" s="57"/>
      <c r="D100" s="56" t="s">
        <v>386</v>
      </c>
      <c r="E100" s="30" t="s">
        <v>23</v>
      </c>
      <c r="F100" s="48" t="s">
        <v>105</v>
      </c>
      <c r="G100" s="57" t="s">
        <v>23</v>
      </c>
      <c r="H100" s="64" t="s">
        <v>106</v>
      </c>
      <c r="I100" s="98" t="s">
        <v>23</v>
      </c>
      <c r="J100" s="64" t="s">
        <v>107</v>
      </c>
      <c r="K100" s="57" t="s">
        <v>16</v>
      </c>
      <c r="L100" s="64" t="s">
        <v>45</v>
      </c>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row>
    <row r="101" spans="2:47" x14ac:dyDescent="0.35">
      <c r="B101" s="90" t="s">
        <v>4</v>
      </c>
      <c r="C101" s="57" t="s">
        <v>23</v>
      </c>
      <c r="D101" s="48" t="s">
        <v>108</v>
      </c>
      <c r="E101" s="30"/>
      <c r="F101" s="56" t="s">
        <v>291</v>
      </c>
      <c r="G101" s="57" t="s">
        <v>23</v>
      </c>
      <c r="H101" s="64" t="s">
        <v>106</v>
      </c>
      <c r="I101" s="57" t="s">
        <v>23</v>
      </c>
      <c r="J101" s="64" t="s">
        <v>105</v>
      </c>
      <c r="K101" s="57" t="s">
        <v>16</v>
      </c>
      <c r="L101" s="64" t="s">
        <v>45</v>
      </c>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row>
    <row r="102" spans="2:47" x14ac:dyDescent="0.35">
      <c r="B102" s="90" t="s">
        <v>5</v>
      </c>
      <c r="C102" s="57" t="s">
        <v>23</v>
      </c>
      <c r="D102" s="48" t="s">
        <v>108</v>
      </c>
      <c r="E102" s="57"/>
      <c r="F102" s="56" t="s">
        <v>291</v>
      </c>
      <c r="G102" s="57" t="s">
        <v>23</v>
      </c>
      <c r="H102" s="64" t="s">
        <v>105</v>
      </c>
      <c r="I102" s="57" t="s">
        <v>23</v>
      </c>
      <c r="J102" s="64" t="s">
        <v>105</v>
      </c>
      <c r="K102" s="57" t="s">
        <v>23</v>
      </c>
      <c r="L102" s="64" t="s">
        <v>286</v>
      </c>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row>
    <row r="103" spans="2:47" x14ac:dyDescent="0.35">
      <c r="B103" s="90" t="s">
        <v>6</v>
      </c>
      <c r="C103" s="57" t="s">
        <v>23</v>
      </c>
      <c r="D103" s="48" t="s">
        <v>108</v>
      </c>
      <c r="E103" s="57"/>
      <c r="F103" s="56" t="s">
        <v>291</v>
      </c>
      <c r="G103" s="57"/>
      <c r="H103" s="56" t="s">
        <v>530</v>
      </c>
      <c r="I103" s="98"/>
      <c r="J103" s="56" t="s">
        <v>293</v>
      </c>
      <c r="K103" s="57" t="s">
        <v>23</v>
      </c>
      <c r="L103" s="64" t="s">
        <v>286</v>
      </c>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row>
    <row r="104" spans="2:47" x14ac:dyDescent="0.35">
      <c r="B104" s="90" t="s">
        <v>7</v>
      </c>
      <c r="C104" s="57"/>
      <c r="D104" s="56" t="s">
        <v>296</v>
      </c>
      <c r="E104" s="57"/>
      <c r="F104" s="58"/>
      <c r="G104" s="57"/>
      <c r="H104" s="56" t="s">
        <v>530</v>
      </c>
      <c r="I104" s="98"/>
      <c r="J104" s="56" t="s">
        <v>293</v>
      </c>
      <c r="K104" s="30"/>
      <c r="L104" s="48"/>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row>
    <row r="105" spans="2:47" x14ac:dyDescent="0.35">
      <c r="B105" s="90" t="s">
        <v>8</v>
      </c>
      <c r="C105" s="57"/>
      <c r="D105" s="56" t="s">
        <v>296</v>
      </c>
      <c r="E105" s="57"/>
      <c r="F105" s="58"/>
      <c r="G105" s="57"/>
      <c r="H105" s="56" t="s">
        <v>289</v>
      </c>
      <c r="I105" s="98"/>
      <c r="J105" s="56" t="s">
        <v>293</v>
      </c>
      <c r="K105" s="57"/>
      <c r="L105" s="58"/>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row>
    <row r="106" spans="2:47" x14ac:dyDescent="0.35">
      <c r="B106" s="90" t="s">
        <v>9</v>
      </c>
      <c r="C106" s="57"/>
      <c r="D106" s="56" t="s">
        <v>294</v>
      </c>
      <c r="E106" s="57" t="s">
        <v>23</v>
      </c>
      <c r="F106" s="64" t="s">
        <v>106</v>
      </c>
      <c r="G106" s="57"/>
      <c r="H106" s="56" t="s">
        <v>532</v>
      </c>
      <c r="I106" s="98"/>
      <c r="J106" s="58"/>
      <c r="K106" s="57"/>
      <c r="L106" s="58"/>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row>
    <row r="107" spans="2:47" x14ac:dyDescent="0.35">
      <c r="B107" s="90" t="s">
        <v>10</v>
      </c>
      <c r="C107" s="57"/>
      <c r="D107" s="56" t="s">
        <v>294</v>
      </c>
      <c r="E107" s="57" t="s">
        <v>23</v>
      </c>
      <c r="F107" s="64" t="s">
        <v>106</v>
      </c>
      <c r="G107" s="57"/>
      <c r="H107" s="56" t="s">
        <v>532</v>
      </c>
      <c r="I107" s="98"/>
      <c r="J107" s="58"/>
      <c r="K107" s="57"/>
      <c r="L107" s="58"/>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row>
    <row r="108" spans="2:47" x14ac:dyDescent="0.35">
      <c r="B108" s="90" t="s">
        <v>11</v>
      </c>
      <c r="C108" s="94"/>
      <c r="D108" s="63"/>
      <c r="E108" s="94" t="s">
        <v>23</v>
      </c>
      <c r="F108" s="81" t="s">
        <v>106</v>
      </c>
      <c r="G108" s="94"/>
      <c r="H108" s="63"/>
      <c r="I108" s="99"/>
      <c r="J108" s="95"/>
      <c r="K108" s="94"/>
      <c r="L108" s="9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row>
    <row r="109" spans="2:47" x14ac:dyDescent="0.35">
      <c r="B109" s="96"/>
      <c r="C109" s="96"/>
      <c r="D109" s="96"/>
      <c r="E109" s="96"/>
      <c r="F109" s="96"/>
      <c r="G109" s="96"/>
      <c r="H109" s="96"/>
      <c r="I109" s="96"/>
      <c r="J109" s="96"/>
      <c r="K109" s="96"/>
      <c r="L109" s="96"/>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row>
    <row r="110" spans="2:47" x14ac:dyDescent="0.35">
      <c r="B110" s="113" t="s">
        <v>205</v>
      </c>
      <c r="C110" s="267" t="s">
        <v>672</v>
      </c>
      <c r="D110" s="268"/>
      <c r="E110" s="267" t="s">
        <v>673</v>
      </c>
      <c r="F110" s="268"/>
      <c r="G110" s="267" t="s">
        <v>674</v>
      </c>
      <c r="H110" s="268"/>
      <c r="I110" s="267" t="s">
        <v>675</v>
      </c>
      <c r="J110" s="268"/>
      <c r="K110" s="269" t="s">
        <v>676</v>
      </c>
      <c r="L110" s="268"/>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row>
    <row r="111" spans="2:47" x14ac:dyDescent="0.35">
      <c r="B111" s="90" t="s">
        <v>13</v>
      </c>
      <c r="C111" s="91"/>
      <c r="D111" s="102"/>
      <c r="E111" s="91"/>
      <c r="F111" s="62"/>
      <c r="G111" s="91"/>
      <c r="H111" s="62"/>
      <c r="I111" s="91"/>
      <c r="J111" s="62"/>
      <c r="K111" s="91"/>
      <c r="L111" s="62"/>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row>
    <row r="112" spans="2:47" x14ac:dyDescent="0.35">
      <c r="B112" s="90" t="s">
        <v>0</v>
      </c>
      <c r="C112" s="57"/>
      <c r="D112" s="56" t="s">
        <v>385</v>
      </c>
      <c r="E112" s="57" t="s">
        <v>16</v>
      </c>
      <c r="F112" s="64" t="s">
        <v>45</v>
      </c>
      <c r="G112" s="57"/>
      <c r="H112" s="56" t="s">
        <v>387</v>
      </c>
      <c r="I112" s="57" t="s">
        <v>56</v>
      </c>
      <c r="J112" s="152" t="s">
        <v>111</v>
      </c>
      <c r="K112" s="98" t="s">
        <v>23</v>
      </c>
      <c r="L112" s="48" t="s">
        <v>107</v>
      </c>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row>
    <row r="113" spans="2:47" x14ac:dyDescent="0.35">
      <c r="B113" s="90" t="s">
        <v>1</v>
      </c>
      <c r="C113" s="57"/>
      <c r="D113" s="56" t="s">
        <v>385</v>
      </c>
      <c r="E113" s="57" t="s">
        <v>16</v>
      </c>
      <c r="F113" s="64" t="s">
        <v>45</v>
      </c>
      <c r="G113" s="57"/>
      <c r="H113" s="56" t="s">
        <v>526</v>
      </c>
      <c r="I113" s="57" t="s">
        <v>56</v>
      </c>
      <c r="J113" s="152" t="s">
        <v>111</v>
      </c>
      <c r="K113" s="98" t="s">
        <v>23</v>
      </c>
      <c r="L113" s="48" t="s">
        <v>107</v>
      </c>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row>
    <row r="114" spans="2:47" x14ac:dyDescent="0.35">
      <c r="B114" s="90" t="s">
        <v>2</v>
      </c>
      <c r="C114" s="57"/>
      <c r="D114" s="56" t="s">
        <v>383</v>
      </c>
      <c r="E114" s="57" t="s">
        <v>23</v>
      </c>
      <c r="F114" s="48" t="s">
        <v>105</v>
      </c>
      <c r="G114" s="57" t="s">
        <v>56</v>
      </c>
      <c r="H114" s="152" t="s">
        <v>283</v>
      </c>
      <c r="I114" s="98" t="s">
        <v>23</v>
      </c>
      <c r="J114" s="64" t="s">
        <v>107</v>
      </c>
      <c r="K114" s="98" t="s">
        <v>23</v>
      </c>
      <c r="L114" s="48" t="s">
        <v>107</v>
      </c>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row>
    <row r="115" spans="2:47" x14ac:dyDescent="0.35">
      <c r="B115" s="90" t="s">
        <v>3</v>
      </c>
      <c r="C115" s="57"/>
      <c r="D115" s="56" t="s">
        <v>386</v>
      </c>
      <c r="E115" s="30" t="s">
        <v>23</v>
      </c>
      <c r="F115" s="48" t="s">
        <v>105</v>
      </c>
      <c r="G115" s="57" t="s">
        <v>23</v>
      </c>
      <c r="H115" s="64" t="s">
        <v>106</v>
      </c>
      <c r="I115" s="98" t="s">
        <v>23</v>
      </c>
      <c r="J115" s="64" t="s">
        <v>107</v>
      </c>
      <c r="K115" s="57" t="s">
        <v>16</v>
      </c>
      <c r="L115" s="64" t="s">
        <v>45</v>
      </c>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row>
    <row r="116" spans="2:47" x14ac:dyDescent="0.35">
      <c r="B116" s="90" t="s">
        <v>4</v>
      </c>
      <c r="C116" s="57" t="s">
        <v>23</v>
      </c>
      <c r="D116" s="48" t="s">
        <v>108</v>
      </c>
      <c r="E116" s="30"/>
      <c r="F116" s="56" t="s">
        <v>287</v>
      </c>
      <c r="G116" s="57" t="s">
        <v>23</v>
      </c>
      <c r="H116" s="64" t="s">
        <v>106</v>
      </c>
      <c r="I116" s="57" t="s">
        <v>23</v>
      </c>
      <c r="J116" s="64" t="s">
        <v>105</v>
      </c>
      <c r="K116" s="57" t="s">
        <v>16</v>
      </c>
      <c r="L116" s="64" t="s">
        <v>45</v>
      </c>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row>
    <row r="117" spans="2:47" x14ac:dyDescent="0.35">
      <c r="B117" s="90" t="s">
        <v>5</v>
      </c>
      <c r="C117" s="57" t="s">
        <v>23</v>
      </c>
      <c r="D117" s="48" t="s">
        <v>108</v>
      </c>
      <c r="E117" s="57"/>
      <c r="F117" s="56" t="s">
        <v>287</v>
      </c>
      <c r="G117" s="57" t="s">
        <v>23</v>
      </c>
      <c r="H117" s="64" t="s">
        <v>105</v>
      </c>
      <c r="I117" s="57" t="s">
        <v>23</v>
      </c>
      <c r="J117" s="64" t="s">
        <v>105</v>
      </c>
      <c r="K117" s="57"/>
      <c r="L117" s="64"/>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row>
    <row r="118" spans="2:47" x14ac:dyDescent="0.35">
      <c r="B118" s="90" t="s">
        <v>6</v>
      </c>
      <c r="C118" s="57" t="s">
        <v>23</v>
      </c>
      <c r="D118" s="48" t="s">
        <v>108</v>
      </c>
      <c r="E118" s="57"/>
      <c r="F118" s="56" t="s">
        <v>287</v>
      </c>
      <c r="G118" s="57"/>
      <c r="H118" s="56" t="s">
        <v>300</v>
      </c>
      <c r="I118" s="98"/>
      <c r="J118" s="56" t="s">
        <v>288</v>
      </c>
      <c r="K118" s="57"/>
      <c r="L118" s="64"/>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row>
    <row r="119" spans="2:47" x14ac:dyDescent="0.35">
      <c r="B119" s="90" t="s">
        <v>7</v>
      </c>
      <c r="C119" s="57"/>
      <c r="D119" s="56" t="s">
        <v>296</v>
      </c>
      <c r="E119" s="57"/>
      <c r="F119" s="58"/>
      <c r="G119" s="57"/>
      <c r="H119" s="56" t="s">
        <v>300</v>
      </c>
      <c r="I119" s="98"/>
      <c r="J119" s="56" t="s">
        <v>288</v>
      </c>
      <c r="K119" s="52" t="s">
        <v>23</v>
      </c>
      <c r="L119" s="48" t="s">
        <v>108</v>
      </c>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row>
    <row r="120" spans="2:47" x14ac:dyDescent="0.35">
      <c r="B120" s="90" t="s">
        <v>8</v>
      </c>
      <c r="C120" s="57"/>
      <c r="D120" s="56" t="s">
        <v>296</v>
      </c>
      <c r="E120" s="57"/>
      <c r="F120" s="58"/>
      <c r="G120" s="57"/>
      <c r="H120" s="56" t="s">
        <v>290</v>
      </c>
      <c r="I120" s="98"/>
      <c r="J120" s="56" t="s">
        <v>288</v>
      </c>
      <c r="K120" s="57"/>
      <c r="L120" s="58"/>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row>
    <row r="121" spans="2:47" x14ac:dyDescent="0.35">
      <c r="B121" s="90" t="s">
        <v>9</v>
      </c>
      <c r="C121" s="57"/>
      <c r="D121" s="56" t="s">
        <v>294</v>
      </c>
      <c r="E121" s="57" t="s">
        <v>23</v>
      </c>
      <c r="F121" s="64" t="s">
        <v>106</v>
      </c>
      <c r="G121" s="57"/>
      <c r="H121" s="56" t="s">
        <v>529</v>
      </c>
      <c r="I121" s="98"/>
      <c r="J121" s="58"/>
      <c r="K121" s="57"/>
      <c r="L121" s="58"/>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row>
    <row r="122" spans="2:47" x14ac:dyDescent="0.35">
      <c r="B122" s="90" t="s">
        <v>10</v>
      </c>
      <c r="C122" s="57"/>
      <c r="D122" s="56" t="s">
        <v>294</v>
      </c>
      <c r="E122" s="57" t="s">
        <v>23</v>
      </c>
      <c r="F122" s="64" t="s">
        <v>106</v>
      </c>
      <c r="G122" s="57"/>
      <c r="H122" s="56" t="s">
        <v>529</v>
      </c>
      <c r="I122" s="98"/>
      <c r="J122" s="58"/>
      <c r="K122" s="57"/>
      <c r="L122" s="58"/>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row>
    <row r="123" spans="2:47" x14ac:dyDescent="0.35">
      <c r="B123" s="90" t="s">
        <v>11</v>
      </c>
      <c r="C123" s="94"/>
      <c r="D123" s="63"/>
      <c r="E123" s="94" t="s">
        <v>23</v>
      </c>
      <c r="F123" s="81" t="s">
        <v>106</v>
      </c>
      <c r="G123" s="94"/>
      <c r="H123" s="63"/>
      <c r="I123" s="99"/>
      <c r="J123" s="95"/>
      <c r="K123" s="94"/>
      <c r="L123" s="9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row>
    <row r="124" spans="2:47" x14ac:dyDescent="0.35">
      <c r="B124" s="96"/>
      <c r="C124" s="96"/>
      <c r="D124" s="96"/>
      <c r="E124" s="96"/>
      <c r="F124" s="96"/>
      <c r="G124" s="96"/>
      <c r="H124" s="96"/>
      <c r="I124" s="96"/>
      <c r="J124" s="96"/>
      <c r="K124" s="96"/>
      <c r="L124" s="96"/>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row>
    <row r="125" spans="2:47" x14ac:dyDescent="0.35">
      <c r="B125" s="113" t="s">
        <v>206</v>
      </c>
      <c r="C125" s="267" t="s">
        <v>677</v>
      </c>
      <c r="D125" s="268"/>
      <c r="E125" s="270" t="s">
        <v>678</v>
      </c>
      <c r="F125" s="271"/>
      <c r="G125" s="267" t="s">
        <v>679</v>
      </c>
      <c r="H125" s="268"/>
      <c r="I125" s="267" t="s">
        <v>680</v>
      </c>
      <c r="J125" s="268"/>
      <c r="K125" s="269" t="s">
        <v>681</v>
      </c>
      <c r="L125" s="268"/>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row>
    <row r="126" spans="2:47" x14ac:dyDescent="0.35">
      <c r="B126" s="90" t="s">
        <v>13</v>
      </c>
      <c r="C126" s="91"/>
      <c r="D126" s="102"/>
      <c r="E126" s="91"/>
      <c r="F126" s="62"/>
      <c r="G126" s="91"/>
      <c r="H126" s="62"/>
      <c r="I126" s="91"/>
      <c r="J126" s="62"/>
      <c r="K126" s="91"/>
      <c r="L126" s="62"/>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row>
    <row r="127" spans="2:47" x14ac:dyDescent="0.35">
      <c r="B127" s="90" t="s">
        <v>0</v>
      </c>
      <c r="C127" s="57"/>
      <c r="D127" s="56" t="s">
        <v>385</v>
      </c>
      <c r="E127" s="57" t="s">
        <v>16</v>
      </c>
      <c r="F127" s="64" t="s">
        <v>45</v>
      </c>
      <c r="G127" s="57"/>
      <c r="H127" s="56" t="s">
        <v>387</v>
      </c>
      <c r="I127" s="57" t="s">
        <v>56</v>
      </c>
      <c r="J127" s="152" t="s">
        <v>111</v>
      </c>
      <c r="K127" s="98" t="s">
        <v>23</v>
      </c>
      <c r="L127" s="48" t="s">
        <v>107</v>
      </c>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row>
    <row r="128" spans="2:47" x14ac:dyDescent="0.35">
      <c r="B128" s="90" t="s">
        <v>1</v>
      </c>
      <c r="C128" s="57"/>
      <c r="D128" s="56" t="s">
        <v>385</v>
      </c>
      <c r="E128" s="57" t="s">
        <v>16</v>
      </c>
      <c r="F128" s="64" t="s">
        <v>45</v>
      </c>
      <c r="G128" s="57"/>
      <c r="H128" s="56" t="s">
        <v>526</v>
      </c>
      <c r="I128" s="57" t="s">
        <v>56</v>
      </c>
      <c r="J128" s="152" t="s">
        <v>111</v>
      </c>
      <c r="K128" s="98" t="s">
        <v>23</v>
      </c>
      <c r="L128" s="48" t="s">
        <v>107</v>
      </c>
      <c r="W128"/>
    </row>
    <row r="129" spans="2:23" x14ac:dyDescent="0.35">
      <c r="B129" s="90" t="s">
        <v>2</v>
      </c>
      <c r="C129" s="57"/>
      <c r="D129" s="56" t="s">
        <v>383</v>
      </c>
      <c r="E129" s="57" t="s">
        <v>23</v>
      </c>
      <c r="F129" s="48" t="s">
        <v>105</v>
      </c>
      <c r="G129" s="57" t="s">
        <v>56</v>
      </c>
      <c r="H129" s="152" t="s">
        <v>283</v>
      </c>
      <c r="I129" s="98" t="s">
        <v>23</v>
      </c>
      <c r="J129" s="64" t="s">
        <v>107</v>
      </c>
      <c r="K129" s="98" t="s">
        <v>23</v>
      </c>
      <c r="L129" s="48" t="s">
        <v>107</v>
      </c>
      <c r="W129"/>
    </row>
    <row r="130" spans="2:23" x14ac:dyDescent="0.35">
      <c r="B130" s="90" t="s">
        <v>3</v>
      </c>
      <c r="C130" s="57"/>
      <c r="D130" s="56" t="s">
        <v>386</v>
      </c>
      <c r="E130" s="30" t="s">
        <v>23</v>
      </c>
      <c r="F130" s="48" t="s">
        <v>105</v>
      </c>
      <c r="G130" s="57" t="s">
        <v>23</v>
      </c>
      <c r="H130" s="64" t="s">
        <v>106</v>
      </c>
      <c r="I130" s="98" t="s">
        <v>23</v>
      </c>
      <c r="J130" s="64" t="s">
        <v>107</v>
      </c>
      <c r="K130" s="57" t="s">
        <v>16</v>
      </c>
      <c r="L130" s="64" t="s">
        <v>45</v>
      </c>
      <c r="W130"/>
    </row>
    <row r="131" spans="2:23" x14ac:dyDescent="0.35">
      <c r="B131" s="90" t="s">
        <v>4</v>
      </c>
      <c r="C131" s="57" t="s">
        <v>23</v>
      </c>
      <c r="D131" s="48" t="s">
        <v>108</v>
      </c>
      <c r="E131" s="30"/>
      <c r="F131" s="56" t="s">
        <v>291</v>
      </c>
      <c r="G131" s="57" t="s">
        <v>23</v>
      </c>
      <c r="H131" s="64" t="s">
        <v>106</v>
      </c>
      <c r="I131" s="57" t="s">
        <v>23</v>
      </c>
      <c r="J131" s="64" t="s">
        <v>105</v>
      </c>
      <c r="K131" s="57" t="s">
        <v>16</v>
      </c>
      <c r="L131" s="64" t="s">
        <v>45</v>
      </c>
      <c r="W131"/>
    </row>
    <row r="132" spans="2:23" x14ac:dyDescent="0.35">
      <c r="B132" s="90" t="s">
        <v>5</v>
      </c>
      <c r="C132" s="57" t="s">
        <v>23</v>
      </c>
      <c r="D132" s="48" t="s">
        <v>108</v>
      </c>
      <c r="E132" s="57"/>
      <c r="F132" s="56" t="s">
        <v>291</v>
      </c>
      <c r="G132" s="57" t="s">
        <v>23</v>
      </c>
      <c r="H132" s="64" t="s">
        <v>105</v>
      </c>
      <c r="I132" s="57" t="s">
        <v>23</v>
      </c>
      <c r="J132" s="64" t="s">
        <v>105</v>
      </c>
      <c r="K132" s="57" t="s">
        <v>23</v>
      </c>
      <c r="L132" s="64" t="s">
        <v>286</v>
      </c>
      <c r="W132"/>
    </row>
    <row r="133" spans="2:23" x14ac:dyDescent="0.35">
      <c r="B133" s="90" t="s">
        <v>6</v>
      </c>
      <c r="C133" s="57" t="s">
        <v>23</v>
      </c>
      <c r="D133" s="48" t="s">
        <v>108</v>
      </c>
      <c r="E133" s="57"/>
      <c r="F133" s="56" t="s">
        <v>291</v>
      </c>
      <c r="G133" s="57"/>
      <c r="H133" s="56" t="s">
        <v>530</v>
      </c>
      <c r="I133" s="98"/>
      <c r="J133" s="56" t="s">
        <v>293</v>
      </c>
      <c r="K133" s="57" t="s">
        <v>23</v>
      </c>
      <c r="L133" s="64" t="s">
        <v>286</v>
      </c>
    </row>
    <row r="134" spans="2:23" x14ac:dyDescent="0.35">
      <c r="B134" s="90" t="s">
        <v>7</v>
      </c>
      <c r="C134" s="57"/>
      <c r="D134" s="56" t="s">
        <v>296</v>
      </c>
      <c r="E134" s="57"/>
      <c r="F134" s="58"/>
      <c r="G134" s="57"/>
      <c r="H134" s="56" t="s">
        <v>530</v>
      </c>
      <c r="I134" s="98"/>
      <c r="J134" s="56" t="s">
        <v>293</v>
      </c>
      <c r="K134" s="30"/>
      <c r="L134" s="48"/>
    </row>
    <row r="135" spans="2:23" x14ac:dyDescent="0.35">
      <c r="B135" s="90" t="s">
        <v>8</v>
      </c>
      <c r="C135" s="57"/>
      <c r="D135" s="56" t="s">
        <v>296</v>
      </c>
      <c r="E135" s="57"/>
      <c r="F135" s="58"/>
      <c r="G135" s="57"/>
      <c r="H135" s="56" t="s">
        <v>289</v>
      </c>
      <c r="I135" s="98"/>
      <c r="J135" s="56" t="s">
        <v>293</v>
      </c>
      <c r="K135" s="57"/>
      <c r="L135" s="58"/>
    </row>
    <row r="136" spans="2:23" x14ac:dyDescent="0.35">
      <c r="B136" s="90" t="s">
        <v>9</v>
      </c>
      <c r="C136" s="57"/>
      <c r="D136" s="56" t="s">
        <v>294</v>
      </c>
      <c r="E136" s="57" t="s">
        <v>23</v>
      </c>
      <c r="F136" s="64" t="s">
        <v>106</v>
      </c>
      <c r="G136" s="57"/>
      <c r="H136" s="56" t="s">
        <v>753</v>
      </c>
      <c r="I136" s="98"/>
      <c r="J136" s="58"/>
      <c r="K136" s="57"/>
      <c r="L136" s="58"/>
    </row>
    <row r="137" spans="2:23" x14ac:dyDescent="0.35">
      <c r="B137" s="90" t="s">
        <v>10</v>
      </c>
      <c r="C137" s="57"/>
      <c r="D137" s="56" t="s">
        <v>294</v>
      </c>
      <c r="E137" s="57" t="s">
        <v>23</v>
      </c>
      <c r="F137" s="64" t="s">
        <v>106</v>
      </c>
      <c r="G137" s="57"/>
      <c r="H137" s="56" t="s">
        <v>753</v>
      </c>
      <c r="I137" s="98"/>
      <c r="J137" s="58"/>
      <c r="K137" s="57"/>
      <c r="L137" s="58"/>
    </row>
    <row r="138" spans="2:23" x14ac:dyDescent="0.35">
      <c r="B138" s="90" t="s">
        <v>11</v>
      </c>
      <c r="C138" s="94"/>
      <c r="D138" s="63"/>
      <c r="E138" s="94" t="s">
        <v>23</v>
      </c>
      <c r="F138" s="81" t="s">
        <v>106</v>
      </c>
      <c r="G138" s="94"/>
      <c r="H138" s="63"/>
      <c r="I138" s="99"/>
      <c r="J138" s="95"/>
      <c r="K138" s="94"/>
      <c r="L138" s="95"/>
    </row>
    <row r="139" spans="2:23" x14ac:dyDescent="0.35">
      <c r="B139" s="96"/>
      <c r="C139" s="96"/>
      <c r="D139" s="96"/>
      <c r="E139" s="96"/>
      <c r="F139" s="96"/>
      <c r="G139" s="96"/>
      <c r="H139" s="96"/>
      <c r="I139" s="96"/>
      <c r="J139" s="96"/>
      <c r="K139" s="96"/>
      <c r="L139" s="96"/>
    </row>
    <row r="140" spans="2:23" x14ac:dyDescent="0.35">
      <c r="B140" s="113" t="s">
        <v>207</v>
      </c>
      <c r="C140" s="267" t="s">
        <v>682</v>
      </c>
      <c r="D140" s="268"/>
      <c r="E140" s="267" t="s">
        <v>683</v>
      </c>
      <c r="F140" s="268"/>
      <c r="G140" s="267" t="s">
        <v>684</v>
      </c>
      <c r="H140" s="268"/>
      <c r="I140" s="267" t="s">
        <v>685</v>
      </c>
      <c r="J140" s="268"/>
      <c r="K140" s="269" t="s">
        <v>686</v>
      </c>
      <c r="L140" s="268"/>
    </row>
    <row r="141" spans="2:23" x14ac:dyDescent="0.35">
      <c r="B141" s="90" t="s">
        <v>13</v>
      </c>
      <c r="C141" s="91"/>
      <c r="D141" s="102"/>
      <c r="E141" s="91"/>
      <c r="F141" s="62"/>
      <c r="G141" s="91"/>
      <c r="H141" s="62"/>
      <c r="I141" s="91"/>
      <c r="J141" s="62"/>
      <c r="K141" s="91"/>
      <c r="L141" s="62"/>
    </row>
    <row r="142" spans="2:23" x14ac:dyDescent="0.35">
      <c r="B142" s="90" t="s">
        <v>0</v>
      </c>
      <c r="C142" s="57"/>
      <c r="D142" s="56" t="s">
        <v>385</v>
      </c>
      <c r="E142" s="57" t="s">
        <v>16</v>
      </c>
      <c r="F142" s="64" t="s">
        <v>45</v>
      </c>
      <c r="G142" s="57"/>
      <c r="H142" s="56" t="s">
        <v>387</v>
      </c>
      <c r="I142" s="57" t="s">
        <v>56</v>
      </c>
      <c r="J142" s="152" t="s">
        <v>111</v>
      </c>
      <c r="K142" s="98" t="s">
        <v>23</v>
      </c>
      <c r="L142" s="48" t="s">
        <v>107</v>
      </c>
    </row>
    <row r="143" spans="2:23" x14ac:dyDescent="0.35">
      <c r="B143" s="90" t="s">
        <v>1</v>
      </c>
      <c r="C143" s="57"/>
      <c r="D143" s="56" t="s">
        <v>385</v>
      </c>
      <c r="E143" s="57" t="s">
        <v>16</v>
      </c>
      <c r="F143" s="64" t="s">
        <v>45</v>
      </c>
      <c r="G143" s="57"/>
      <c r="H143" s="56" t="s">
        <v>526</v>
      </c>
      <c r="I143" s="57" t="s">
        <v>56</v>
      </c>
      <c r="J143" s="152" t="s">
        <v>111</v>
      </c>
      <c r="K143" s="98" t="s">
        <v>23</v>
      </c>
      <c r="L143" s="48" t="s">
        <v>107</v>
      </c>
    </row>
    <row r="144" spans="2:23" x14ac:dyDescent="0.35">
      <c r="B144" s="90" t="s">
        <v>2</v>
      </c>
      <c r="C144" s="57"/>
      <c r="D144" s="56" t="s">
        <v>383</v>
      </c>
      <c r="E144" s="57" t="s">
        <v>23</v>
      </c>
      <c r="F144" s="48" t="s">
        <v>105</v>
      </c>
      <c r="G144" s="57" t="s">
        <v>56</v>
      </c>
      <c r="H144" s="152" t="s">
        <v>283</v>
      </c>
      <c r="I144" s="98" t="s">
        <v>23</v>
      </c>
      <c r="J144" s="64" t="s">
        <v>107</v>
      </c>
      <c r="K144" s="98" t="s">
        <v>23</v>
      </c>
      <c r="L144" s="48" t="s">
        <v>107</v>
      </c>
    </row>
    <row r="145" spans="2:12" x14ac:dyDescent="0.35">
      <c r="B145" s="90" t="s">
        <v>3</v>
      </c>
      <c r="C145" s="57"/>
      <c r="D145" s="56" t="s">
        <v>386</v>
      </c>
      <c r="E145" s="30" t="s">
        <v>23</v>
      </c>
      <c r="F145" s="48" t="s">
        <v>105</v>
      </c>
      <c r="G145" s="57" t="s">
        <v>23</v>
      </c>
      <c r="H145" s="64" t="s">
        <v>106</v>
      </c>
      <c r="I145" s="98" t="s">
        <v>23</v>
      </c>
      <c r="J145" s="64" t="s">
        <v>107</v>
      </c>
      <c r="K145" s="57" t="s">
        <v>16</v>
      </c>
      <c r="L145" s="64" t="s">
        <v>45</v>
      </c>
    </row>
    <row r="146" spans="2:12" x14ac:dyDescent="0.35">
      <c r="B146" s="90" t="s">
        <v>4</v>
      </c>
      <c r="C146" s="57" t="s">
        <v>23</v>
      </c>
      <c r="D146" s="48" t="s">
        <v>108</v>
      </c>
      <c r="E146" s="30"/>
      <c r="F146" s="56" t="s">
        <v>287</v>
      </c>
      <c r="G146" s="57" t="s">
        <v>23</v>
      </c>
      <c r="H146" s="64" t="s">
        <v>106</v>
      </c>
      <c r="I146" s="57" t="s">
        <v>23</v>
      </c>
      <c r="J146" s="64" t="s">
        <v>105</v>
      </c>
      <c r="K146" s="57" t="s">
        <v>16</v>
      </c>
      <c r="L146" s="64" t="s">
        <v>45</v>
      </c>
    </row>
    <row r="147" spans="2:12" x14ac:dyDescent="0.35">
      <c r="B147" s="90" t="s">
        <v>5</v>
      </c>
      <c r="C147" s="57" t="s">
        <v>23</v>
      </c>
      <c r="D147" s="48" t="s">
        <v>108</v>
      </c>
      <c r="E147" s="57"/>
      <c r="F147" s="56" t="s">
        <v>287</v>
      </c>
      <c r="G147" s="57" t="s">
        <v>23</v>
      </c>
      <c r="H147" s="64" t="s">
        <v>105</v>
      </c>
      <c r="I147" s="57" t="s">
        <v>23</v>
      </c>
      <c r="J147" s="64" t="s">
        <v>105</v>
      </c>
      <c r="K147" s="57"/>
      <c r="L147" s="64"/>
    </row>
    <row r="148" spans="2:12" x14ac:dyDescent="0.35">
      <c r="B148" s="90" t="s">
        <v>6</v>
      </c>
      <c r="C148" s="57" t="s">
        <v>23</v>
      </c>
      <c r="D148" s="48" t="s">
        <v>108</v>
      </c>
      <c r="E148" s="57"/>
      <c r="F148" s="56" t="s">
        <v>287</v>
      </c>
      <c r="G148" s="57"/>
      <c r="H148" s="56" t="s">
        <v>401</v>
      </c>
      <c r="I148" s="98"/>
      <c r="J148" s="56" t="s">
        <v>288</v>
      </c>
      <c r="K148" s="57"/>
      <c r="L148" s="64"/>
    </row>
    <row r="149" spans="2:12" x14ac:dyDescent="0.35">
      <c r="B149" s="90" t="s">
        <v>7</v>
      </c>
      <c r="C149" s="57"/>
      <c r="D149" s="56" t="s">
        <v>296</v>
      </c>
      <c r="E149" s="57"/>
      <c r="F149" s="58"/>
      <c r="G149" s="57"/>
      <c r="H149" s="56" t="s">
        <v>401</v>
      </c>
      <c r="I149" s="98"/>
      <c r="J149" s="56" t="s">
        <v>288</v>
      </c>
      <c r="K149" s="52" t="s">
        <v>23</v>
      </c>
      <c r="L149" s="48" t="s">
        <v>108</v>
      </c>
    </row>
    <row r="150" spans="2:12" x14ac:dyDescent="0.35">
      <c r="B150" s="90" t="s">
        <v>8</v>
      </c>
      <c r="C150" s="57"/>
      <c r="D150" s="56" t="s">
        <v>296</v>
      </c>
      <c r="E150" s="57"/>
      <c r="F150" s="58"/>
      <c r="G150" s="57"/>
      <c r="H150" s="56" t="s">
        <v>290</v>
      </c>
      <c r="I150" s="98"/>
      <c r="J150" s="56" t="s">
        <v>288</v>
      </c>
      <c r="K150" s="57"/>
      <c r="L150" s="58"/>
    </row>
    <row r="151" spans="2:12" x14ac:dyDescent="0.35">
      <c r="B151" s="90" t="s">
        <v>9</v>
      </c>
      <c r="C151" s="57"/>
      <c r="D151" s="56" t="s">
        <v>294</v>
      </c>
      <c r="E151" s="57" t="s">
        <v>23</v>
      </c>
      <c r="F151" s="64" t="s">
        <v>106</v>
      </c>
      <c r="G151" s="57"/>
      <c r="H151" s="56" t="s">
        <v>754</v>
      </c>
      <c r="I151" s="98"/>
      <c r="J151" s="58"/>
      <c r="K151" s="57"/>
      <c r="L151" s="58"/>
    </row>
    <row r="152" spans="2:12" x14ac:dyDescent="0.35">
      <c r="B152" s="90" t="s">
        <v>10</v>
      </c>
      <c r="C152" s="57"/>
      <c r="D152" s="56" t="s">
        <v>294</v>
      </c>
      <c r="E152" s="57" t="s">
        <v>23</v>
      </c>
      <c r="F152" s="64" t="s">
        <v>106</v>
      </c>
      <c r="G152" s="57"/>
      <c r="H152" s="56" t="s">
        <v>754</v>
      </c>
      <c r="I152" s="98"/>
      <c r="J152" s="58"/>
      <c r="K152" s="57"/>
      <c r="L152" s="58"/>
    </row>
    <row r="153" spans="2:12" x14ac:dyDescent="0.35">
      <c r="B153" s="90" t="s">
        <v>11</v>
      </c>
      <c r="C153" s="94"/>
      <c r="D153" s="63"/>
      <c r="E153" s="94" t="s">
        <v>23</v>
      </c>
      <c r="F153" s="81" t="s">
        <v>106</v>
      </c>
      <c r="G153" s="94"/>
      <c r="H153" s="63"/>
      <c r="I153" s="99"/>
      <c r="J153" s="95"/>
      <c r="K153" s="94"/>
      <c r="L153" s="95"/>
    </row>
    <row r="154" spans="2:12" x14ac:dyDescent="0.35">
      <c r="B154" s="96"/>
      <c r="C154" s="96"/>
      <c r="D154" s="96"/>
      <c r="E154" s="96"/>
      <c r="F154" s="96"/>
      <c r="G154" s="96"/>
      <c r="H154" s="96"/>
      <c r="I154" s="96"/>
      <c r="J154" s="96"/>
      <c r="K154" s="96"/>
      <c r="L154" s="96"/>
    </row>
    <row r="155" spans="2:12" x14ac:dyDescent="0.35">
      <c r="B155" s="113" t="s">
        <v>208</v>
      </c>
      <c r="C155" s="270" t="s">
        <v>687</v>
      </c>
      <c r="D155" s="271"/>
      <c r="E155" s="267" t="s">
        <v>713</v>
      </c>
      <c r="F155" s="268"/>
      <c r="G155" s="267" t="s">
        <v>714</v>
      </c>
      <c r="H155" s="268"/>
      <c r="I155" s="267" t="s">
        <v>715</v>
      </c>
      <c r="J155" s="268"/>
      <c r="K155" s="269" t="s">
        <v>716</v>
      </c>
      <c r="L155" s="268"/>
    </row>
    <row r="156" spans="2:12" x14ac:dyDescent="0.35">
      <c r="B156" s="90" t="s">
        <v>13</v>
      </c>
      <c r="C156" s="91"/>
      <c r="D156" s="102"/>
      <c r="E156" s="91"/>
      <c r="F156" s="62"/>
      <c r="G156" s="91"/>
      <c r="H156" s="62"/>
      <c r="I156" s="91"/>
      <c r="J156" s="62"/>
      <c r="K156" s="91"/>
      <c r="L156" s="62"/>
    </row>
    <row r="157" spans="2:12" x14ac:dyDescent="0.35">
      <c r="B157" s="90" t="s">
        <v>0</v>
      </c>
      <c r="C157" s="57"/>
      <c r="D157" s="56" t="s">
        <v>385</v>
      </c>
      <c r="E157" s="57" t="s">
        <v>16</v>
      </c>
      <c r="F157" s="64" t="s">
        <v>45</v>
      </c>
      <c r="G157" s="57"/>
      <c r="H157" s="56" t="s">
        <v>387</v>
      </c>
      <c r="I157" s="57" t="s">
        <v>56</v>
      </c>
      <c r="J157" s="152" t="s">
        <v>111</v>
      </c>
      <c r="K157" s="98" t="s">
        <v>23</v>
      </c>
      <c r="L157" s="48" t="s">
        <v>107</v>
      </c>
    </row>
    <row r="158" spans="2:12" x14ac:dyDescent="0.35">
      <c r="B158" s="90" t="s">
        <v>1</v>
      </c>
      <c r="C158" s="57"/>
      <c r="D158" s="56" t="s">
        <v>385</v>
      </c>
      <c r="E158" s="57" t="s">
        <v>16</v>
      </c>
      <c r="F158" s="64" t="s">
        <v>45</v>
      </c>
      <c r="G158" s="57"/>
      <c r="H158" s="56" t="s">
        <v>526</v>
      </c>
      <c r="I158" s="57" t="s">
        <v>56</v>
      </c>
      <c r="J158" s="152" t="s">
        <v>111</v>
      </c>
      <c r="K158" s="98" t="s">
        <v>23</v>
      </c>
      <c r="L158" s="48" t="s">
        <v>107</v>
      </c>
    </row>
    <row r="159" spans="2:12" x14ac:dyDescent="0.35">
      <c r="B159" s="90" t="s">
        <v>2</v>
      </c>
      <c r="C159" s="57"/>
      <c r="D159" s="56" t="s">
        <v>383</v>
      </c>
      <c r="E159" s="57" t="s">
        <v>23</v>
      </c>
      <c r="F159" s="48" t="s">
        <v>105</v>
      </c>
      <c r="G159" s="57" t="s">
        <v>56</v>
      </c>
      <c r="H159" s="152" t="s">
        <v>283</v>
      </c>
      <c r="I159" s="98" t="s">
        <v>23</v>
      </c>
      <c r="J159" s="64" t="s">
        <v>107</v>
      </c>
      <c r="K159" s="98" t="s">
        <v>23</v>
      </c>
      <c r="L159" s="48" t="s">
        <v>107</v>
      </c>
    </row>
    <row r="160" spans="2:12" x14ac:dyDescent="0.35">
      <c r="B160" s="90" t="s">
        <v>3</v>
      </c>
      <c r="C160" s="57"/>
      <c r="D160" s="56" t="s">
        <v>386</v>
      </c>
      <c r="E160" s="30" t="s">
        <v>23</v>
      </c>
      <c r="F160" s="48" t="s">
        <v>105</v>
      </c>
      <c r="G160" s="57" t="s">
        <v>23</v>
      </c>
      <c r="H160" s="64" t="s">
        <v>106</v>
      </c>
      <c r="I160" s="98" t="s">
        <v>23</v>
      </c>
      <c r="J160" s="64" t="s">
        <v>107</v>
      </c>
      <c r="K160" s="57" t="s">
        <v>16</v>
      </c>
      <c r="L160" s="64" t="s">
        <v>45</v>
      </c>
    </row>
    <row r="161" spans="2:12" x14ac:dyDescent="0.35">
      <c r="B161" s="90" t="s">
        <v>4</v>
      </c>
      <c r="C161" s="57" t="s">
        <v>23</v>
      </c>
      <c r="D161" s="48" t="s">
        <v>108</v>
      </c>
      <c r="E161" s="30"/>
      <c r="F161" s="56" t="s">
        <v>291</v>
      </c>
      <c r="G161" s="57" t="s">
        <v>23</v>
      </c>
      <c r="H161" s="64" t="s">
        <v>106</v>
      </c>
      <c r="I161" s="57" t="s">
        <v>23</v>
      </c>
      <c r="J161" s="64" t="s">
        <v>105</v>
      </c>
      <c r="K161" s="57" t="s">
        <v>16</v>
      </c>
      <c r="L161" s="64" t="s">
        <v>45</v>
      </c>
    </row>
    <row r="162" spans="2:12" x14ac:dyDescent="0.35">
      <c r="B162" s="90" t="s">
        <v>5</v>
      </c>
      <c r="C162" s="57" t="s">
        <v>23</v>
      </c>
      <c r="D162" s="48" t="s">
        <v>108</v>
      </c>
      <c r="E162" s="57"/>
      <c r="F162" s="56" t="s">
        <v>291</v>
      </c>
      <c r="G162" s="57" t="s">
        <v>23</v>
      </c>
      <c r="H162" s="64" t="s">
        <v>105</v>
      </c>
      <c r="I162" s="57" t="s">
        <v>23</v>
      </c>
      <c r="J162" s="64" t="s">
        <v>105</v>
      </c>
      <c r="K162" s="57"/>
      <c r="L162" s="64"/>
    </row>
    <row r="163" spans="2:12" x14ac:dyDescent="0.35">
      <c r="B163" s="90" t="s">
        <v>6</v>
      </c>
      <c r="C163" s="57" t="s">
        <v>23</v>
      </c>
      <c r="D163" s="48" t="s">
        <v>108</v>
      </c>
      <c r="E163" s="57"/>
      <c r="F163" s="56" t="s">
        <v>291</v>
      </c>
      <c r="G163" s="57"/>
      <c r="H163" s="56" t="s">
        <v>530</v>
      </c>
      <c r="I163" s="98"/>
      <c r="J163" s="56" t="s">
        <v>293</v>
      </c>
      <c r="K163" s="57"/>
      <c r="L163" s="64"/>
    </row>
    <row r="164" spans="2:12" x14ac:dyDescent="0.35">
      <c r="B164" s="90" t="s">
        <v>7</v>
      </c>
      <c r="C164" s="57"/>
      <c r="D164" s="56" t="s">
        <v>296</v>
      </c>
      <c r="E164" s="57"/>
      <c r="F164" s="58"/>
      <c r="G164" s="57"/>
      <c r="H164" s="56" t="s">
        <v>530</v>
      </c>
      <c r="I164" s="98"/>
      <c r="J164" s="56" t="s">
        <v>293</v>
      </c>
      <c r="K164" s="30"/>
      <c r="L164" s="48"/>
    </row>
    <row r="165" spans="2:12" x14ac:dyDescent="0.35">
      <c r="B165" s="90" t="s">
        <v>8</v>
      </c>
      <c r="C165" s="57"/>
      <c r="D165" s="56" t="s">
        <v>296</v>
      </c>
      <c r="E165" s="57"/>
      <c r="F165" s="58"/>
      <c r="G165" s="57"/>
      <c r="H165" s="56" t="s">
        <v>289</v>
      </c>
      <c r="I165" s="98"/>
      <c r="J165" s="56" t="s">
        <v>293</v>
      </c>
      <c r="K165" s="57"/>
      <c r="L165" s="58"/>
    </row>
    <row r="166" spans="2:12" x14ac:dyDescent="0.35">
      <c r="B166" s="90" t="s">
        <v>9</v>
      </c>
      <c r="C166" s="57"/>
      <c r="D166" s="56" t="s">
        <v>294</v>
      </c>
      <c r="E166" s="57" t="s">
        <v>23</v>
      </c>
      <c r="F166" s="64" t="s">
        <v>106</v>
      </c>
      <c r="G166" s="57"/>
      <c r="H166" s="56" t="s">
        <v>532</v>
      </c>
      <c r="I166" s="98"/>
      <c r="J166" s="58"/>
      <c r="K166" s="57"/>
      <c r="L166" s="58"/>
    </row>
    <row r="167" spans="2:12" x14ac:dyDescent="0.35">
      <c r="B167" s="90" t="s">
        <v>10</v>
      </c>
      <c r="C167" s="57"/>
      <c r="D167" s="56" t="s">
        <v>294</v>
      </c>
      <c r="E167" s="57" t="s">
        <v>23</v>
      </c>
      <c r="F167" s="64" t="s">
        <v>106</v>
      </c>
      <c r="G167" s="57"/>
      <c r="H167" s="56" t="s">
        <v>532</v>
      </c>
      <c r="I167" s="98"/>
      <c r="J167" s="58"/>
      <c r="K167" s="57"/>
      <c r="L167" s="58"/>
    </row>
    <row r="168" spans="2:12" x14ac:dyDescent="0.35">
      <c r="B168" s="90" t="s">
        <v>11</v>
      </c>
      <c r="C168" s="94"/>
      <c r="D168" s="63"/>
      <c r="E168" s="94" t="s">
        <v>23</v>
      </c>
      <c r="F168" s="81" t="s">
        <v>106</v>
      </c>
      <c r="G168" s="94"/>
      <c r="H168" s="63"/>
      <c r="I168" s="99"/>
      <c r="J168" s="95"/>
      <c r="K168" s="94"/>
      <c r="L168" s="95"/>
    </row>
    <row r="169" spans="2:12" x14ac:dyDescent="0.35">
      <c r="B169" s="96"/>
      <c r="C169" s="96"/>
      <c r="D169" s="96"/>
      <c r="E169" s="96"/>
      <c r="F169" s="96"/>
      <c r="G169" s="96"/>
      <c r="H169" s="96"/>
      <c r="I169" s="96"/>
      <c r="J169" s="96"/>
      <c r="K169" s="96"/>
      <c r="L169" s="96"/>
    </row>
    <row r="170" spans="2:12" x14ac:dyDescent="0.35">
      <c r="B170" s="113" t="s">
        <v>209</v>
      </c>
      <c r="C170" s="267" t="s">
        <v>688</v>
      </c>
      <c r="D170" s="268"/>
      <c r="E170" s="267" t="s">
        <v>689</v>
      </c>
      <c r="F170" s="268"/>
      <c r="G170" s="267" t="s">
        <v>690</v>
      </c>
      <c r="H170" s="268"/>
      <c r="I170" s="267" t="s">
        <v>691</v>
      </c>
      <c r="J170" s="268"/>
      <c r="K170" s="269" t="s">
        <v>692</v>
      </c>
      <c r="L170" s="268"/>
    </row>
    <row r="171" spans="2:12" x14ac:dyDescent="0.35">
      <c r="B171" s="90" t="s">
        <v>13</v>
      </c>
      <c r="C171" s="91"/>
      <c r="D171" s="102"/>
      <c r="E171" s="91"/>
      <c r="F171" s="62"/>
      <c r="G171" s="91"/>
      <c r="H171" s="62"/>
      <c r="I171" s="91"/>
      <c r="J171" s="62"/>
      <c r="K171" s="91"/>
      <c r="L171" s="62"/>
    </row>
    <row r="172" spans="2:12" x14ac:dyDescent="0.35">
      <c r="B172" s="90" t="s">
        <v>0</v>
      </c>
      <c r="C172" s="57"/>
      <c r="D172" s="56" t="s">
        <v>385</v>
      </c>
      <c r="E172" s="57" t="s">
        <v>16</v>
      </c>
      <c r="F172" s="64" t="s">
        <v>45</v>
      </c>
      <c r="G172" s="57"/>
      <c r="H172" s="56" t="s">
        <v>387</v>
      </c>
      <c r="I172" s="57" t="s">
        <v>56</v>
      </c>
      <c r="J172" s="152" t="s">
        <v>111</v>
      </c>
      <c r="K172" s="98" t="s">
        <v>23</v>
      </c>
      <c r="L172" s="48" t="s">
        <v>107</v>
      </c>
    </row>
    <row r="173" spans="2:12" x14ac:dyDescent="0.35">
      <c r="B173" s="90" t="s">
        <v>1</v>
      </c>
      <c r="C173" s="57"/>
      <c r="D173" s="56" t="s">
        <v>385</v>
      </c>
      <c r="E173" s="57" t="s">
        <v>16</v>
      </c>
      <c r="F173" s="64" t="s">
        <v>45</v>
      </c>
      <c r="G173" s="57"/>
      <c r="H173" s="56" t="s">
        <v>526</v>
      </c>
      <c r="I173" s="57" t="s">
        <v>56</v>
      </c>
      <c r="J173" s="152" t="s">
        <v>111</v>
      </c>
      <c r="K173" s="98" t="s">
        <v>23</v>
      </c>
      <c r="L173" s="48" t="s">
        <v>107</v>
      </c>
    </row>
    <row r="174" spans="2:12" x14ac:dyDescent="0.35">
      <c r="B174" s="90" t="s">
        <v>2</v>
      </c>
      <c r="C174" s="57"/>
      <c r="D174" s="56" t="s">
        <v>383</v>
      </c>
      <c r="E174" s="57" t="s">
        <v>23</v>
      </c>
      <c r="F174" s="48" t="s">
        <v>105</v>
      </c>
      <c r="G174" s="57" t="s">
        <v>56</v>
      </c>
      <c r="H174" s="152" t="s">
        <v>283</v>
      </c>
      <c r="I174" s="98" t="s">
        <v>23</v>
      </c>
      <c r="J174" s="64" t="s">
        <v>107</v>
      </c>
      <c r="K174" s="98" t="s">
        <v>23</v>
      </c>
      <c r="L174" s="48" t="s">
        <v>107</v>
      </c>
    </row>
    <row r="175" spans="2:12" x14ac:dyDescent="0.35">
      <c r="B175" s="90" t="s">
        <v>3</v>
      </c>
      <c r="C175" s="57"/>
      <c r="D175" s="56" t="s">
        <v>386</v>
      </c>
      <c r="E175" s="30" t="s">
        <v>23</v>
      </c>
      <c r="F175" s="48" t="s">
        <v>105</v>
      </c>
      <c r="G175" s="57" t="s">
        <v>23</v>
      </c>
      <c r="H175" s="64" t="s">
        <v>106</v>
      </c>
      <c r="I175" s="98" t="s">
        <v>23</v>
      </c>
      <c r="J175" s="64" t="s">
        <v>107</v>
      </c>
      <c r="K175" s="57" t="s">
        <v>16</v>
      </c>
      <c r="L175" s="64" t="s">
        <v>45</v>
      </c>
    </row>
    <row r="176" spans="2:12" x14ac:dyDescent="0.35">
      <c r="B176" s="90" t="s">
        <v>4</v>
      </c>
      <c r="C176" s="57" t="s">
        <v>23</v>
      </c>
      <c r="D176" s="48" t="s">
        <v>108</v>
      </c>
      <c r="E176" s="30"/>
      <c r="F176" s="56"/>
      <c r="G176" s="57" t="s">
        <v>23</v>
      </c>
      <c r="H176" s="64" t="s">
        <v>106</v>
      </c>
      <c r="I176" s="57" t="s">
        <v>23</v>
      </c>
      <c r="J176" s="64" t="s">
        <v>105</v>
      </c>
      <c r="K176" s="57" t="s">
        <v>16</v>
      </c>
      <c r="L176" s="64" t="s">
        <v>45</v>
      </c>
    </row>
    <row r="177" spans="2:12" x14ac:dyDescent="0.35">
      <c r="B177" s="90" t="s">
        <v>5</v>
      </c>
      <c r="C177" s="57" t="s">
        <v>23</v>
      </c>
      <c r="D177" s="48" t="s">
        <v>108</v>
      </c>
      <c r="E177" s="57"/>
      <c r="F177" s="56"/>
      <c r="G177" s="57" t="s">
        <v>23</v>
      </c>
      <c r="H177" s="64" t="s">
        <v>105</v>
      </c>
      <c r="I177" s="57" t="s">
        <v>23</v>
      </c>
      <c r="J177" s="64" t="s">
        <v>105</v>
      </c>
      <c r="K177" s="57"/>
      <c r="L177" s="64"/>
    </row>
    <row r="178" spans="2:12" x14ac:dyDescent="0.35">
      <c r="B178" s="90" t="s">
        <v>6</v>
      </c>
      <c r="C178" s="57" t="s">
        <v>23</v>
      </c>
      <c r="D178" s="48" t="s">
        <v>108</v>
      </c>
      <c r="E178" s="57"/>
      <c r="F178" s="56"/>
      <c r="G178" s="57"/>
      <c r="H178" s="56"/>
      <c r="I178" s="98"/>
      <c r="J178" s="56"/>
      <c r="K178" s="57"/>
      <c r="L178" s="64"/>
    </row>
    <row r="179" spans="2:12" x14ac:dyDescent="0.35">
      <c r="B179" s="90" t="s">
        <v>7</v>
      </c>
      <c r="C179" s="57"/>
      <c r="D179" s="56"/>
      <c r="E179" s="57"/>
      <c r="F179" s="58"/>
      <c r="G179" s="57"/>
      <c r="H179" s="56"/>
      <c r="I179" s="98"/>
      <c r="J179" s="56"/>
      <c r="K179" s="52" t="s">
        <v>23</v>
      </c>
      <c r="L179" s="48" t="s">
        <v>108</v>
      </c>
    </row>
    <row r="180" spans="2:12" x14ac:dyDescent="0.35">
      <c r="B180" s="90" t="s">
        <v>8</v>
      </c>
      <c r="C180" s="57"/>
      <c r="D180" s="56"/>
      <c r="E180" s="57"/>
      <c r="F180" s="58"/>
      <c r="G180" s="57"/>
      <c r="H180" s="56"/>
      <c r="I180" s="98"/>
      <c r="J180" s="56"/>
      <c r="K180" s="57"/>
      <c r="L180" s="58"/>
    </row>
    <row r="181" spans="2:12" x14ac:dyDescent="0.35">
      <c r="B181" s="90" t="s">
        <v>9</v>
      </c>
      <c r="C181" s="57"/>
      <c r="D181" s="56"/>
      <c r="E181" s="57" t="s">
        <v>23</v>
      </c>
      <c r="F181" s="64" t="s">
        <v>106</v>
      </c>
      <c r="G181" s="57"/>
      <c r="H181" s="56"/>
      <c r="I181" s="98"/>
      <c r="J181" s="58"/>
      <c r="K181" s="57"/>
      <c r="L181" s="58"/>
    </row>
    <row r="182" spans="2:12" x14ac:dyDescent="0.35">
      <c r="B182" s="90" t="s">
        <v>10</v>
      </c>
      <c r="C182" s="57"/>
      <c r="D182" s="56"/>
      <c r="E182" s="57" t="s">
        <v>23</v>
      </c>
      <c r="F182" s="64" t="s">
        <v>106</v>
      </c>
      <c r="G182" s="57"/>
      <c r="H182" s="56"/>
      <c r="I182" s="98"/>
      <c r="J182" s="58"/>
      <c r="K182" s="57"/>
      <c r="L182" s="58"/>
    </row>
    <row r="183" spans="2:12" x14ac:dyDescent="0.35">
      <c r="B183" s="90" t="s">
        <v>11</v>
      </c>
      <c r="C183" s="94"/>
      <c r="D183" s="63"/>
      <c r="E183" s="94" t="s">
        <v>23</v>
      </c>
      <c r="F183" s="81" t="s">
        <v>106</v>
      </c>
      <c r="G183" s="94"/>
      <c r="H183" s="63"/>
      <c r="I183" s="99"/>
      <c r="J183" s="95"/>
      <c r="K183" s="94"/>
      <c r="L183" s="95"/>
    </row>
    <row r="184" spans="2:12" x14ac:dyDescent="0.35">
      <c r="B184" s="96"/>
      <c r="C184" s="96"/>
      <c r="D184" s="96"/>
      <c r="E184" s="96"/>
      <c r="F184" s="96"/>
      <c r="G184" s="96"/>
      <c r="H184" s="96"/>
      <c r="I184" s="96"/>
      <c r="J184" s="96"/>
      <c r="K184" s="96"/>
      <c r="L184" s="96"/>
    </row>
    <row r="185" spans="2:12" x14ac:dyDescent="0.35">
      <c r="B185" s="113" t="s">
        <v>210</v>
      </c>
      <c r="C185" s="270" t="s">
        <v>693</v>
      </c>
      <c r="D185" s="271"/>
      <c r="E185" s="267" t="s">
        <v>694</v>
      </c>
      <c r="F185" s="268"/>
      <c r="G185" s="267" t="s">
        <v>695</v>
      </c>
      <c r="H185" s="268"/>
      <c r="I185" s="267" t="s">
        <v>696</v>
      </c>
      <c r="J185" s="268"/>
      <c r="K185" s="269" t="s">
        <v>697</v>
      </c>
      <c r="L185" s="268"/>
    </row>
    <row r="186" spans="2:12" x14ac:dyDescent="0.35">
      <c r="B186" s="90" t="s">
        <v>13</v>
      </c>
      <c r="C186" s="91"/>
      <c r="D186" s="102"/>
      <c r="E186" s="91"/>
      <c r="F186" s="62"/>
      <c r="G186" s="91"/>
      <c r="H186" s="62"/>
      <c r="I186" s="91"/>
      <c r="J186" s="62"/>
      <c r="K186" s="91"/>
      <c r="L186" s="62"/>
    </row>
    <row r="187" spans="2:12" x14ac:dyDescent="0.35">
      <c r="B187" s="90" t="s">
        <v>0</v>
      </c>
      <c r="C187" s="57"/>
      <c r="D187" s="56" t="s">
        <v>385</v>
      </c>
      <c r="E187" s="57" t="s">
        <v>16</v>
      </c>
      <c r="F187" s="64" t="s">
        <v>45</v>
      </c>
      <c r="G187" s="57"/>
      <c r="H187" s="56" t="s">
        <v>387</v>
      </c>
      <c r="I187" s="57"/>
      <c r="J187" s="56"/>
      <c r="K187" s="98" t="s">
        <v>23</v>
      </c>
      <c r="L187" s="48" t="s">
        <v>107</v>
      </c>
    </row>
    <row r="188" spans="2:12" x14ac:dyDescent="0.35">
      <c r="B188" s="90" t="s">
        <v>1</v>
      </c>
      <c r="C188" s="57"/>
      <c r="D188" s="56" t="s">
        <v>385</v>
      </c>
      <c r="E188" s="57" t="s">
        <v>16</v>
      </c>
      <c r="F188" s="64" t="s">
        <v>45</v>
      </c>
      <c r="G188" s="57"/>
      <c r="H188" s="56" t="s">
        <v>526</v>
      </c>
      <c r="I188" s="57" t="s">
        <v>56</v>
      </c>
      <c r="J188" s="152" t="s">
        <v>111</v>
      </c>
      <c r="K188" s="98" t="s">
        <v>23</v>
      </c>
      <c r="L188" s="48" t="s">
        <v>107</v>
      </c>
    </row>
    <row r="189" spans="2:12" x14ac:dyDescent="0.35">
      <c r="B189" s="90" t="s">
        <v>2</v>
      </c>
      <c r="C189" s="57"/>
      <c r="D189" s="56" t="s">
        <v>383</v>
      </c>
      <c r="E189" s="57" t="s">
        <v>23</v>
      </c>
      <c r="F189" s="48" t="s">
        <v>105</v>
      </c>
      <c r="G189" s="57" t="s">
        <v>56</v>
      </c>
      <c r="H189" s="152" t="s">
        <v>283</v>
      </c>
      <c r="I189" s="98" t="s">
        <v>23</v>
      </c>
      <c r="J189" s="64" t="s">
        <v>107</v>
      </c>
      <c r="K189" s="98" t="s">
        <v>23</v>
      </c>
      <c r="L189" s="48" t="s">
        <v>107</v>
      </c>
    </row>
    <row r="190" spans="2:12" x14ac:dyDescent="0.35">
      <c r="B190" s="90" t="s">
        <v>3</v>
      </c>
      <c r="C190" s="57"/>
      <c r="D190" s="56" t="s">
        <v>386</v>
      </c>
      <c r="E190" s="30" t="s">
        <v>23</v>
      </c>
      <c r="F190" s="48" t="s">
        <v>105</v>
      </c>
      <c r="G190" s="57" t="s">
        <v>23</v>
      </c>
      <c r="H190" s="64" t="s">
        <v>106</v>
      </c>
      <c r="I190" s="98" t="s">
        <v>23</v>
      </c>
      <c r="J190" s="64" t="s">
        <v>107</v>
      </c>
      <c r="K190" s="57" t="s">
        <v>16</v>
      </c>
      <c r="L190" s="64" t="s">
        <v>45</v>
      </c>
    </row>
    <row r="191" spans="2:12" x14ac:dyDescent="0.35">
      <c r="B191" s="90" t="s">
        <v>4</v>
      </c>
      <c r="C191" s="57" t="s">
        <v>23</v>
      </c>
      <c r="D191" s="48" t="s">
        <v>108</v>
      </c>
      <c r="E191" s="30"/>
      <c r="F191" s="56"/>
      <c r="G191" s="57" t="s">
        <v>23</v>
      </c>
      <c r="H191" s="64" t="s">
        <v>106</v>
      </c>
      <c r="I191" s="57" t="s">
        <v>23</v>
      </c>
      <c r="J191" s="64" t="s">
        <v>105</v>
      </c>
      <c r="K191" s="57" t="s">
        <v>16</v>
      </c>
      <c r="L191" s="64" t="s">
        <v>45</v>
      </c>
    </row>
    <row r="192" spans="2:12" x14ac:dyDescent="0.35">
      <c r="B192" s="90" t="s">
        <v>5</v>
      </c>
      <c r="C192" s="57" t="s">
        <v>23</v>
      </c>
      <c r="D192" s="48" t="s">
        <v>108</v>
      </c>
      <c r="E192" s="57"/>
      <c r="F192" s="56"/>
      <c r="G192" s="57" t="s">
        <v>23</v>
      </c>
      <c r="H192" s="64" t="s">
        <v>105</v>
      </c>
      <c r="I192" s="57" t="s">
        <v>23</v>
      </c>
      <c r="J192" s="64" t="s">
        <v>105</v>
      </c>
      <c r="K192" s="57" t="s">
        <v>23</v>
      </c>
      <c r="L192" s="64" t="s">
        <v>286</v>
      </c>
    </row>
    <row r="193" spans="2:12" x14ac:dyDescent="0.35">
      <c r="B193" s="90" t="s">
        <v>6</v>
      </c>
      <c r="C193" s="57" t="s">
        <v>23</v>
      </c>
      <c r="D193" s="48" t="s">
        <v>108</v>
      </c>
      <c r="E193" s="57"/>
      <c r="F193" s="56"/>
      <c r="G193" s="57"/>
      <c r="H193" s="56"/>
      <c r="I193" s="98"/>
      <c r="J193" s="56"/>
      <c r="K193" s="57" t="s">
        <v>23</v>
      </c>
      <c r="L193" s="64" t="s">
        <v>286</v>
      </c>
    </row>
    <row r="194" spans="2:12" x14ac:dyDescent="0.35">
      <c r="B194" s="90" t="s">
        <v>7</v>
      </c>
      <c r="C194" s="57"/>
      <c r="D194" s="56"/>
      <c r="E194" s="57"/>
      <c r="F194" s="58"/>
      <c r="G194" s="57"/>
      <c r="H194" s="56"/>
      <c r="I194" s="98"/>
      <c r="J194" s="56"/>
      <c r="K194" s="30"/>
      <c r="L194" s="48"/>
    </row>
    <row r="195" spans="2:12" x14ac:dyDescent="0.35">
      <c r="B195" s="90" t="s">
        <v>8</v>
      </c>
      <c r="C195" s="57"/>
      <c r="D195" s="56"/>
      <c r="E195" s="57"/>
      <c r="F195" s="58"/>
      <c r="G195" s="57"/>
      <c r="H195" s="56"/>
      <c r="I195" s="98"/>
      <c r="J195" s="56"/>
      <c r="K195" s="57"/>
      <c r="L195" s="58"/>
    </row>
    <row r="196" spans="2:12" x14ac:dyDescent="0.35">
      <c r="B196" s="90" t="s">
        <v>9</v>
      </c>
      <c r="C196" s="57"/>
      <c r="D196" s="56"/>
      <c r="E196" s="57" t="s">
        <v>23</v>
      </c>
      <c r="F196" s="64" t="s">
        <v>106</v>
      </c>
      <c r="G196" s="57"/>
      <c r="H196" s="56"/>
      <c r="I196" s="98"/>
      <c r="J196" s="58"/>
      <c r="K196" s="57"/>
      <c r="L196" s="58"/>
    </row>
    <row r="197" spans="2:12" x14ac:dyDescent="0.35">
      <c r="B197" s="90" t="s">
        <v>10</v>
      </c>
      <c r="C197" s="57"/>
      <c r="D197" s="56"/>
      <c r="E197" s="57" t="s">
        <v>23</v>
      </c>
      <c r="F197" s="64" t="s">
        <v>106</v>
      </c>
      <c r="G197" s="57"/>
      <c r="H197" s="56"/>
      <c r="I197" s="98"/>
      <c r="J197" s="58"/>
      <c r="K197" s="57"/>
      <c r="L197" s="58"/>
    </row>
    <row r="198" spans="2:12" x14ac:dyDescent="0.35">
      <c r="B198" s="90" t="s">
        <v>11</v>
      </c>
      <c r="C198" s="94"/>
      <c r="D198" s="63"/>
      <c r="E198" s="94" t="s">
        <v>23</v>
      </c>
      <c r="F198" s="81" t="s">
        <v>106</v>
      </c>
      <c r="G198" s="94"/>
      <c r="H198" s="63"/>
      <c r="I198" s="99"/>
      <c r="J198" s="95"/>
      <c r="K198" s="94"/>
      <c r="L198" s="95"/>
    </row>
    <row r="200" spans="2:12" x14ac:dyDescent="0.35">
      <c r="B200" s="113" t="s">
        <v>280</v>
      </c>
      <c r="C200" s="270" t="s">
        <v>698</v>
      </c>
      <c r="D200" s="271"/>
      <c r="E200" s="267" t="s">
        <v>699</v>
      </c>
      <c r="F200" s="268"/>
      <c r="G200" s="267" t="s">
        <v>700</v>
      </c>
      <c r="H200" s="268"/>
      <c r="I200" s="267" t="s">
        <v>701</v>
      </c>
      <c r="J200" s="268"/>
      <c r="K200" s="269" t="s">
        <v>702</v>
      </c>
      <c r="L200" s="268"/>
    </row>
    <row r="201" spans="2:12" x14ac:dyDescent="0.35">
      <c r="B201" s="90" t="s">
        <v>13</v>
      </c>
      <c r="C201" s="91"/>
      <c r="D201" s="102"/>
      <c r="E201" s="91"/>
      <c r="F201" s="62"/>
      <c r="G201" s="91"/>
      <c r="H201" s="62"/>
      <c r="I201" s="91"/>
      <c r="J201" s="62"/>
      <c r="K201" s="91"/>
      <c r="L201" s="62"/>
    </row>
    <row r="202" spans="2:12" x14ac:dyDescent="0.35">
      <c r="B202" s="90" t="s">
        <v>0</v>
      </c>
      <c r="C202" s="57"/>
      <c r="D202" s="56" t="s">
        <v>385</v>
      </c>
      <c r="E202" s="57" t="s">
        <v>16</v>
      </c>
      <c r="F202" s="64" t="s">
        <v>45</v>
      </c>
      <c r="G202" s="57"/>
      <c r="H202" s="56" t="s">
        <v>387</v>
      </c>
      <c r="I202" s="57"/>
      <c r="J202" s="56"/>
      <c r="K202" s="98" t="s">
        <v>23</v>
      </c>
      <c r="L202" s="48" t="s">
        <v>107</v>
      </c>
    </row>
    <row r="203" spans="2:12" x14ac:dyDescent="0.35">
      <c r="B203" s="90" t="s">
        <v>1</v>
      </c>
      <c r="C203" s="57"/>
      <c r="D203" s="56" t="s">
        <v>385</v>
      </c>
      <c r="E203" s="57" t="s">
        <v>16</v>
      </c>
      <c r="F203" s="64" t="s">
        <v>45</v>
      </c>
      <c r="G203" s="57"/>
      <c r="H203" s="56" t="s">
        <v>526</v>
      </c>
      <c r="I203" s="57" t="s">
        <v>56</v>
      </c>
      <c r="J203" s="152" t="s">
        <v>111</v>
      </c>
      <c r="K203" s="98" t="s">
        <v>23</v>
      </c>
      <c r="L203" s="48" t="s">
        <v>107</v>
      </c>
    </row>
    <row r="204" spans="2:12" x14ac:dyDescent="0.35">
      <c r="B204" s="90" t="s">
        <v>2</v>
      </c>
      <c r="C204" s="57"/>
      <c r="D204" s="56" t="s">
        <v>383</v>
      </c>
      <c r="E204" s="57" t="s">
        <v>23</v>
      </c>
      <c r="F204" s="48" t="s">
        <v>105</v>
      </c>
      <c r="G204" s="57" t="s">
        <v>56</v>
      </c>
      <c r="H204" s="152" t="s">
        <v>283</v>
      </c>
      <c r="I204" s="98" t="s">
        <v>23</v>
      </c>
      <c r="J204" s="64" t="s">
        <v>107</v>
      </c>
      <c r="K204" s="98" t="s">
        <v>23</v>
      </c>
      <c r="L204" s="48" t="s">
        <v>107</v>
      </c>
    </row>
    <row r="205" spans="2:12" x14ac:dyDescent="0.35">
      <c r="B205" s="90" t="s">
        <v>3</v>
      </c>
      <c r="C205" s="57"/>
      <c r="D205" s="56" t="s">
        <v>386</v>
      </c>
      <c r="E205" s="30" t="s">
        <v>23</v>
      </c>
      <c r="F205" s="48" t="s">
        <v>105</v>
      </c>
      <c r="G205" s="57" t="s">
        <v>23</v>
      </c>
      <c r="H205" s="64" t="s">
        <v>106</v>
      </c>
      <c r="I205" s="98" t="s">
        <v>23</v>
      </c>
      <c r="J205" s="64" t="s">
        <v>107</v>
      </c>
      <c r="K205" s="57" t="s">
        <v>16</v>
      </c>
      <c r="L205" s="64" t="s">
        <v>45</v>
      </c>
    </row>
    <row r="206" spans="2:12" x14ac:dyDescent="0.35">
      <c r="B206" s="90" t="s">
        <v>4</v>
      </c>
      <c r="C206" s="57" t="s">
        <v>23</v>
      </c>
      <c r="D206" s="48" t="s">
        <v>108</v>
      </c>
      <c r="E206" s="30"/>
      <c r="F206" s="56"/>
      <c r="G206" s="57" t="s">
        <v>23</v>
      </c>
      <c r="H206" s="64" t="s">
        <v>106</v>
      </c>
      <c r="I206" s="57" t="s">
        <v>23</v>
      </c>
      <c r="J206" s="64" t="s">
        <v>105</v>
      </c>
      <c r="K206" s="57" t="s">
        <v>16</v>
      </c>
      <c r="L206" s="64" t="s">
        <v>45</v>
      </c>
    </row>
    <row r="207" spans="2:12" x14ac:dyDescent="0.35">
      <c r="B207" s="90" t="s">
        <v>5</v>
      </c>
      <c r="C207" s="57" t="s">
        <v>23</v>
      </c>
      <c r="D207" s="48" t="s">
        <v>108</v>
      </c>
      <c r="E207" s="57"/>
      <c r="F207" s="56"/>
      <c r="G207" s="57" t="s">
        <v>23</v>
      </c>
      <c r="H207" s="64" t="s">
        <v>105</v>
      </c>
      <c r="I207" s="57" t="s">
        <v>23</v>
      </c>
      <c r="J207" s="64" t="s">
        <v>105</v>
      </c>
      <c r="K207" s="57" t="s">
        <v>23</v>
      </c>
      <c r="L207" s="64" t="s">
        <v>286</v>
      </c>
    </row>
    <row r="208" spans="2:12" x14ac:dyDescent="0.35">
      <c r="B208" s="90" t="s">
        <v>6</v>
      </c>
      <c r="C208" s="57" t="s">
        <v>23</v>
      </c>
      <c r="D208" s="48" t="s">
        <v>108</v>
      </c>
      <c r="E208" s="57"/>
      <c r="F208" s="56"/>
      <c r="G208" s="57"/>
      <c r="H208" s="56"/>
      <c r="I208" s="98"/>
      <c r="J208" s="56"/>
      <c r="K208" s="57" t="s">
        <v>23</v>
      </c>
      <c r="L208" s="64" t="s">
        <v>286</v>
      </c>
    </row>
    <row r="209" spans="2:12" x14ac:dyDescent="0.35">
      <c r="B209" s="90" t="s">
        <v>7</v>
      </c>
      <c r="C209" s="57"/>
      <c r="D209" s="56"/>
      <c r="E209" s="57"/>
      <c r="F209" s="58"/>
      <c r="G209" s="57"/>
      <c r="H209" s="56"/>
      <c r="I209" s="98"/>
      <c r="J209" s="56"/>
      <c r="K209" s="30"/>
      <c r="L209" s="48"/>
    </row>
    <row r="210" spans="2:12" x14ac:dyDescent="0.35">
      <c r="B210" s="90" t="s">
        <v>8</v>
      </c>
      <c r="C210" s="57"/>
      <c r="D210" s="56"/>
      <c r="E210" s="57"/>
      <c r="F210" s="58"/>
      <c r="G210" s="57"/>
      <c r="H210" s="56"/>
      <c r="I210" s="98"/>
      <c r="J210" s="56"/>
      <c r="K210" s="57"/>
      <c r="L210" s="58"/>
    </row>
    <row r="211" spans="2:12" x14ac:dyDescent="0.35">
      <c r="B211" s="90" t="s">
        <v>9</v>
      </c>
      <c r="C211" s="57"/>
      <c r="D211" s="56"/>
      <c r="E211" s="57" t="s">
        <v>23</v>
      </c>
      <c r="F211" s="64" t="s">
        <v>106</v>
      </c>
      <c r="G211" s="57"/>
      <c r="H211" s="56"/>
      <c r="I211" s="98"/>
      <c r="J211" s="58"/>
      <c r="K211" s="57"/>
      <c r="L211" s="58"/>
    </row>
    <row r="212" spans="2:12" x14ac:dyDescent="0.35">
      <c r="B212" s="90" t="s">
        <v>10</v>
      </c>
      <c r="C212" s="57"/>
      <c r="D212" s="56"/>
      <c r="E212" s="57" t="s">
        <v>23</v>
      </c>
      <c r="F212" s="64" t="s">
        <v>106</v>
      </c>
      <c r="G212" s="57"/>
      <c r="H212" s="56"/>
      <c r="I212" s="98"/>
      <c r="J212" s="58"/>
      <c r="K212" s="57"/>
      <c r="L212" s="58"/>
    </row>
    <row r="213" spans="2:12" x14ac:dyDescent="0.35">
      <c r="B213" s="90" t="s">
        <v>11</v>
      </c>
      <c r="C213" s="94"/>
      <c r="D213" s="63"/>
      <c r="E213" s="94" t="s">
        <v>23</v>
      </c>
      <c r="F213" s="81" t="s">
        <v>106</v>
      </c>
      <c r="G213" s="94"/>
      <c r="H213" s="63"/>
      <c r="I213" s="99"/>
      <c r="J213" s="95"/>
      <c r="K213" s="94"/>
      <c r="L213" s="95"/>
    </row>
  </sheetData>
  <mergeCells count="72">
    <mergeCell ref="C200:D200"/>
    <mergeCell ref="E200:F200"/>
    <mergeCell ref="G200:H200"/>
    <mergeCell ref="I200:J200"/>
    <mergeCell ref="K200:L200"/>
    <mergeCell ref="C170:D170"/>
    <mergeCell ref="E170:F170"/>
    <mergeCell ref="G170:H170"/>
    <mergeCell ref="I170:J170"/>
    <mergeCell ref="K170:L170"/>
    <mergeCell ref="C185:D185"/>
    <mergeCell ref="E185:F185"/>
    <mergeCell ref="G185:H185"/>
    <mergeCell ref="I185:J185"/>
    <mergeCell ref="K185:L185"/>
    <mergeCell ref="C140:D140"/>
    <mergeCell ref="E140:F140"/>
    <mergeCell ref="G140:H140"/>
    <mergeCell ref="I140:J140"/>
    <mergeCell ref="K140:L140"/>
    <mergeCell ref="C155:D155"/>
    <mergeCell ref="E155:F155"/>
    <mergeCell ref="G155:H155"/>
    <mergeCell ref="I155:J155"/>
    <mergeCell ref="K155:L155"/>
    <mergeCell ref="C110:D110"/>
    <mergeCell ref="E110:F110"/>
    <mergeCell ref="G110:H110"/>
    <mergeCell ref="I110:J110"/>
    <mergeCell ref="K110:L110"/>
    <mergeCell ref="C125:D125"/>
    <mergeCell ref="E125:F125"/>
    <mergeCell ref="G125:H125"/>
    <mergeCell ref="I125:J125"/>
    <mergeCell ref="K125:L125"/>
    <mergeCell ref="C80:D80"/>
    <mergeCell ref="E80:F80"/>
    <mergeCell ref="G80:H80"/>
    <mergeCell ref="I80:J80"/>
    <mergeCell ref="K80:L80"/>
    <mergeCell ref="C95:D95"/>
    <mergeCell ref="E95:F95"/>
    <mergeCell ref="G95:H95"/>
    <mergeCell ref="I95:J95"/>
    <mergeCell ref="K95:L95"/>
    <mergeCell ref="C50:D50"/>
    <mergeCell ref="E50:F50"/>
    <mergeCell ref="G50:H50"/>
    <mergeCell ref="I50:J50"/>
    <mergeCell ref="K50:L50"/>
    <mergeCell ref="C65:D65"/>
    <mergeCell ref="E65:F65"/>
    <mergeCell ref="G65:H65"/>
    <mergeCell ref="I65:J65"/>
    <mergeCell ref="K65:L65"/>
    <mergeCell ref="C20:D20"/>
    <mergeCell ref="E20:F20"/>
    <mergeCell ref="G20:H20"/>
    <mergeCell ref="I20:J20"/>
    <mergeCell ref="K20:L20"/>
    <mergeCell ref="C35:D35"/>
    <mergeCell ref="E35:F35"/>
    <mergeCell ref="G35:H35"/>
    <mergeCell ref="I35:J35"/>
    <mergeCell ref="K35:L35"/>
    <mergeCell ref="C2:L2"/>
    <mergeCell ref="C3:L3"/>
    <mergeCell ref="C5:D5"/>
    <mergeCell ref="E5:F5"/>
    <mergeCell ref="G5:H5"/>
    <mergeCell ref="I5:J5"/>
    <mergeCell ref="K5:L5"/>
  </mergeCells>
  <pageMargins left="0.7" right="0.7" top="0.75" bottom="0.75" header="0.3" footer="0.3"/>
  <pageSetup paperSize="9"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78528-E8D2-48DD-B09D-E0D651578706}">
  <dimension ref="B2:W213"/>
  <sheetViews>
    <sheetView zoomScale="60" zoomScaleNormal="60" workbookViewId="0">
      <selection activeCell="Y4" sqref="Y4:Y21"/>
    </sheetView>
  </sheetViews>
  <sheetFormatPr defaultRowHeight="14.5" x14ac:dyDescent="0.35"/>
  <cols>
    <col min="1" max="1" width="5.1796875" customWidth="1"/>
    <col min="2" max="2" width="12.453125" customWidth="1"/>
    <col min="3" max="3" width="4.54296875" customWidth="1"/>
    <col min="4" max="4" width="26.1796875" customWidth="1"/>
    <col min="5" max="5" width="4.54296875" customWidth="1"/>
    <col min="6" max="6" width="25.81640625" customWidth="1"/>
    <col min="7" max="7" width="3.81640625" customWidth="1"/>
    <col min="8" max="8" width="27.54296875" customWidth="1"/>
    <col min="9" max="9" width="4" customWidth="1"/>
    <col min="10" max="10" width="24" customWidth="1"/>
    <col min="11" max="11" width="4.453125" customWidth="1"/>
    <col min="12" max="12" width="24.81640625" customWidth="1"/>
    <col min="13" max="13" width="5.1796875" customWidth="1"/>
    <col min="14" max="14" width="5" customWidth="1"/>
    <col min="15" max="15" width="13.36328125" customWidth="1"/>
    <col min="16" max="16" width="4.26953125" customWidth="1"/>
    <col min="17" max="17" width="30.81640625" customWidth="1"/>
    <col min="18" max="18" width="5.81640625" customWidth="1"/>
    <col min="19" max="19" width="9" customWidth="1"/>
    <col min="20" max="20" width="5.1796875" customWidth="1"/>
    <col min="21" max="21" width="9.36328125" customWidth="1"/>
    <col min="22" max="22" width="12" customWidth="1"/>
    <col min="23" max="23" width="24.26953125" style="36" customWidth="1"/>
    <col min="24" max="24" width="4.453125" customWidth="1"/>
    <col min="25" max="25" width="7.1796875" customWidth="1"/>
    <col min="26" max="26" width="4.1796875" customWidth="1"/>
    <col min="27" max="27" width="6.54296875" customWidth="1"/>
    <col min="28" max="28" width="6.26953125" customWidth="1"/>
    <col min="29" max="29" width="3.1796875" customWidth="1"/>
    <col min="30" max="30" width="2.54296875" customWidth="1"/>
    <col min="31" max="31" width="2.7265625" customWidth="1"/>
    <col min="32" max="32" width="14.6328125" customWidth="1"/>
    <col min="33" max="33" width="6.6328125" customWidth="1"/>
    <col min="35" max="35" width="5.81640625" customWidth="1"/>
    <col min="36" max="36" width="5.26953125" customWidth="1"/>
    <col min="37" max="37" width="3.6328125" customWidth="1"/>
    <col min="38" max="38" width="4.81640625" customWidth="1"/>
    <col min="40" max="40" width="4.6328125" customWidth="1"/>
    <col min="41" max="41" width="3.90625" customWidth="1"/>
    <col min="42" max="42" width="3" customWidth="1"/>
    <col min="43" max="43" width="3.26953125" customWidth="1"/>
    <col min="44" max="44" width="31.26953125" customWidth="1"/>
  </cols>
  <sheetData>
    <row r="2" spans="2:22" ht="43.75" customHeight="1" x14ac:dyDescent="0.35">
      <c r="B2" s="2"/>
      <c r="C2" s="276" t="s">
        <v>705</v>
      </c>
      <c r="D2" s="277"/>
      <c r="E2" s="277"/>
      <c r="F2" s="277"/>
      <c r="G2" s="277"/>
      <c r="H2" s="277"/>
      <c r="I2" s="277"/>
      <c r="J2" s="277"/>
      <c r="K2" s="277"/>
      <c r="L2" s="278"/>
    </row>
    <row r="3" spans="2:22" ht="186" customHeight="1" x14ac:dyDescent="0.35">
      <c r="B3" s="2"/>
      <c r="C3" s="282" t="s">
        <v>765</v>
      </c>
      <c r="D3" s="283"/>
      <c r="E3" s="283"/>
      <c r="F3" s="283"/>
      <c r="G3" s="283"/>
      <c r="H3" s="283"/>
      <c r="I3" s="283"/>
      <c r="J3" s="283"/>
      <c r="K3" s="283"/>
      <c r="L3" s="284"/>
      <c r="O3" s="37"/>
      <c r="P3" s="59"/>
      <c r="Q3" s="208" t="s">
        <v>61</v>
      </c>
      <c r="R3" s="59"/>
      <c r="S3" s="59"/>
      <c r="T3" s="59"/>
      <c r="U3" s="59"/>
      <c r="V3" s="38"/>
    </row>
    <row r="4" spans="2:22" x14ac:dyDescent="0.35">
      <c r="O4" s="31"/>
      <c r="P4" s="15"/>
      <c r="Q4" s="84"/>
      <c r="R4" s="15"/>
      <c r="S4" s="15"/>
      <c r="T4" s="15"/>
      <c r="U4" s="15"/>
      <c r="V4" s="32"/>
    </row>
    <row r="5" spans="2:22" x14ac:dyDescent="0.35">
      <c r="B5" s="113" t="s">
        <v>169</v>
      </c>
      <c r="C5" s="270" t="s">
        <v>709</v>
      </c>
      <c r="D5" s="271"/>
      <c r="E5" s="267" t="s">
        <v>638</v>
      </c>
      <c r="F5" s="268"/>
      <c r="G5" s="267" t="s">
        <v>639</v>
      </c>
      <c r="H5" s="268"/>
      <c r="I5" s="267" t="s">
        <v>640</v>
      </c>
      <c r="J5" s="268"/>
      <c r="K5" s="269" t="s">
        <v>641</v>
      </c>
      <c r="L5" s="268"/>
      <c r="O5" s="67" t="s">
        <v>390</v>
      </c>
      <c r="P5" s="15"/>
      <c r="Q5" s="68" t="s">
        <v>425</v>
      </c>
      <c r="R5" s="15"/>
      <c r="S5" s="15"/>
      <c r="T5" s="15"/>
      <c r="U5" s="15"/>
      <c r="V5" s="40"/>
    </row>
    <row r="6" spans="2:22" x14ac:dyDescent="0.35">
      <c r="B6" s="90" t="s">
        <v>13</v>
      </c>
      <c r="C6" s="91"/>
      <c r="D6" s="102"/>
      <c r="E6" s="91"/>
      <c r="F6" s="144"/>
      <c r="G6" s="91"/>
      <c r="H6" s="144"/>
      <c r="I6" s="91"/>
      <c r="J6" s="62"/>
      <c r="K6" s="91"/>
      <c r="L6" s="62"/>
      <c r="O6" s="67" t="s">
        <v>426</v>
      </c>
      <c r="P6" s="15"/>
      <c r="Q6" s="68" t="s">
        <v>427</v>
      </c>
      <c r="R6" s="15"/>
      <c r="S6" s="15"/>
      <c r="T6" s="15"/>
      <c r="U6" s="15"/>
      <c r="V6" s="40"/>
    </row>
    <row r="7" spans="2:22" x14ac:dyDescent="0.35">
      <c r="B7" s="90" t="s">
        <v>0</v>
      </c>
      <c r="C7" s="57" t="s">
        <v>23</v>
      </c>
      <c r="D7" s="64" t="s">
        <v>306</v>
      </c>
      <c r="E7" s="57" t="s">
        <v>23</v>
      </c>
      <c r="F7" s="28" t="s">
        <v>303</v>
      </c>
      <c r="G7" s="57" t="s">
        <v>23</v>
      </c>
      <c r="H7" s="64" t="s">
        <v>306</v>
      </c>
      <c r="I7" s="57" t="s">
        <v>23</v>
      </c>
      <c r="J7" s="92" t="s">
        <v>303</v>
      </c>
      <c r="K7" s="57" t="s">
        <v>16</v>
      </c>
      <c r="L7" s="64" t="s">
        <v>309</v>
      </c>
      <c r="O7" s="67" t="s">
        <v>428</v>
      </c>
      <c r="P7" s="15"/>
      <c r="Q7" s="68" t="s">
        <v>429</v>
      </c>
      <c r="R7" s="15"/>
      <c r="S7" s="15"/>
      <c r="T7" s="15"/>
      <c r="U7" s="15"/>
      <c r="V7" s="40"/>
    </row>
    <row r="8" spans="2:22" x14ac:dyDescent="0.35">
      <c r="B8" s="90" t="s">
        <v>1</v>
      </c>
      <c r="C8" s="57" t="s">
        <v>23</v>
      </c>
      <c r="D8" s="64" t="s">
        <v>306</v>
      </c>
      <c r="E8" s="57" t="s">
        <v>23</v>
      </c>
      <c r="F8" s="28" t="s">
        <v>303</v>
      </c>
      <c r="G8" s="57" t="s">
        <v>23</v>
      </c>
      <c r="H8" s="28" t="s">
        <v>307</v>
      </c>
      <c r="I8" s="57" t="s">
        <v>23</v>
      </c>
      <c r="J8" s="92" t="s">
        <v>303</v>
      </c>
      <c r="K8" s="57" t="s">
        <v>16</v>
      </c>
      <c r="L8" s="64" t="s">
        <v>309</v>
      </c>
      <c r="O8" s="67" t="s">
        <v>431</v>
      </c>
      <c r="P8" s="15"/>
      <c r="Q8" s="68" t="s">
        <v>430</v>
      </c>
      <c r="R8" s="15"/>
      <c r="S8" s="15"/>
      <c r="T8" s="15"/>
      <c r="U8" s="15"/>
      <c r="V8" s="40"/>
    </row>
    <row r="9" spans="2:22" x14ac:dyDescent="0.35">
      <c r="B9" s="90" t="s">
        <v>2</v>
      </c>
      <c r="C9" s="57" t="s">
        <v>23</v>
      </c>
      <c r="D9" s="64" t="s">
        <v>308</v>
      </c>
      <c r="E9" s="57"/>
      <c r="F9" s="56" t="s">
        <v>397</v>
      </c>
      <c r="G9" s="57" t="s">
        <v>23</v>
      </c>
      <c r="H9" s="28" t="s">
        <v>307</v>
      </c>
      <c r="I9" s="57" t="s">
        <v>16</v>
      </c>
      <c r="J9" s="64" t="s">
        <v>309</v>
      </c>
      <c r="K9" s="31"/>
      <c r="L9" s="32"/>
      <c r="O9" s="67"/>
      <c r="P9" s="15"/>
      <c r="Q9" s="68"/>
      <c r="R9" s="15"/>
      <c r="S9" s="15"/>
      <c r="T9" s="15"/>
      <c r="U9" s="15"/>
      <c r="V9" s="40"/>
    </row>
    <row r="10" spans="2:22" x14ac:dyDescent="0.35">
      <c r="B10" s="90" t="s">
        <v>3</v>
      </c>
      <c r="C10" s="57" t="s">
        <v>23</v>
      </c>
      <c r="D10" s="64" t="s">
        <v>308</v>
      </c>
      <c r="E10" s="30"/>
      <c r="F10" s="56" t="s">
        <v>398</v>
      </c>
      <c r="G10" s="57"/>
      <c r="H10" s="61" t="s">
        <v>321</v>
      </c>
      <c r="I10" s="57" t="s">
        <v>16</v>
      </c>
      <c r="J10" s="64" t="s">
        <v>309</v>
      </c>
      <c r="K10" s="57" t="s">
        <v>23</v>
      </c>
      <c r="L10" s="64" t="s">
        <v>306</v>
      </c>
      <c r="O10" s="67"/>
      <c r="P10" s="15"/>
      <c r="Q10" s="68"/>
      <c r="R10" s="15"/>
      <c r="S10" s="15"/>
      <c r="T10" s="15"/>
      <c r="U10" s="15"/>
      <c r="V10" s="40"/>
    </row>
    <row r="11" spans="2:22" ht="13.5" customHeight="1" x14ac:dyDescent="0.35">
      <c r="B11" s="90" t="s">
        <v>4</v>
      </c>
      <c r="C11" s="57"/>
      <c r="D11" s="56" t="s">
        <v>380</v>
      </c>
      <c r="E11" s="30"/>
      <c r="F11" s="56" t="s">
        <v>405</v>
      </c>
      <c r="G11" s="57"/>
      <c r="H11" s="61" t="s">
        <v>424</v>
      </c>
      <c r="I11" s="57"/>
      <c r="J11" s="56" t="s">
        <v>391</v>
      </c>
      <c r="K11" s="57" t="s">
        <v>23</v>
      </c>
      <c r="L11" s="64" t="s">
        <v>306</v>
      </c>
      <c r="O11" s="70" t="s">
        <v>23</v>
      </c>
      <c r="P11" s="15"/>
      <c r="Q11" s="68" t="s">
        <v>21</v>
      </c>
      <c r="R11" s="15"/>
      <c r="S11" s="15"/>
      <c r="T11" s="15"/>
      <c r="U11" s="15"/>
      <c r="V11" s="40"/>
    </row>
    <row r="12" spans="2:22" x14ac:dyDescent="0.35">
      <c r="B12" s="90" t="s">
        <v>5</v>
      </c>
      <c r="C12" s="57"/>
      <c r="D12" s="56" t="s">
        <v>381</v>
      </c>
      <c r="E12" s="57"/>
      <c r="F12" s="56" t="s">
        <v>406</v>
      </c>
      <c r="G12" s="57"/>
      <c r="H12" s="165" t="s">
        <v>725</v>
      </c>
      <c r="I12" s="57"/>
      <c r="J12" s="56" t="s">
        <v>392</v>
      </c>
      <c r="K12" s="30" t="s">
        <v>382</v>
      </c>
      <c r="L12" s="58" t="s">
        <v>320</v>
      </c>
      <c r="O12" s="70" t="s">
        <v>46</v>
      </c>
      <c r="Q12" s="68" t="s">
        <v>85</v>
      </c>
      <c r="S12" s="15"/>
      <c r="T12" s="15"/>
      <c r="U12" s="15"/>
      <c r="V12" s="40"/>
    </row>
    <row r="13" spans="2:22" x14ac:dyDescent="0.35">
      <c r="B13" s="90" t="s">
        <v>6</v>
      </c>
      <c r="C13" s="57"/>
      <c r="D13" s="48"/>
      <c r="E13" s="57"/>
      <c r="F13" s="61" t="s">
        <v>724</v>
      </c>
      <c r="G13" s="57"/>
      <c r="H13" s="61" t="s">
        <v>726</v>
      </c>
      <c r="I13" s="57" t="s">
        <v>23</v>
      </c>
      <c r="J13" s="64" t="s">
        <v>308</v>
      </c>
      <c r="K13" s="57"/>
      <c r="L13" s="64"/>
      <c r="O13" s="31" t="s">
        <v>16</v>
      </c>
      <c r="Q13" s="80" t="s">
        <v>84</v>
      </c>
      <c r="S13" s="15"/>
      <c r="T13" s="15"/>
      <c r="U13" s="15"/>
      <c r="V13" s="40"/>
    </row>
    <row r="14" spans="2:22" x14ac:dyDescent="0.35">
      <c r="B14" s="90" t="s">
        <v>7</v>
      </c>
      <c r="C14" s="57" t="s">
        <v>23</v>
      </c>
      <c r="D14" s="28" t="s">
        <v>307</v>
      </c>
      <c r="E14" s="57"/>
      <c r="F14" s="61" t="s">
        <v>724</v>
      </c>
      <c r="G14" s="57"/>
      <c r="H14" s="61" t="s">
        <v>726</v>
      </c>
      <c r="I14" s="57"/>
      <c r="J14" s="56" t="s">
        <v>388</v>
      </c>
      <c r="K14" s="30"/>
      <c r="L14" s="48"/>
      <c r="O14" s="70" t="s">
        <v>55</v>
      </c>
      <c r="P14" s="15"/>
      <c r="Q14" s="82" t="s">
        <v>83</v>
      </c>
      <c r="R14" s="15"/>
      <c r="S14" s="15"/>
      <c r="T14" s="15"/>
      <c r="U14" s="15"/>
      <c r="V14" s="40"/>
    </row>
    <row r="15" spans="2:22" x14ac:dyDescent="0.35">
      <c r="B15" s="90" t="s">
        <v>8</v>
      </c>
      <c r="C15" s="57" t="s">
        <v>23</v>
      </c>
      <c r="D15" s="28" t="s">
        <v>303</v>
      </c>
      <c r="E15" s="57" t="s">
        <v>23</v>
      </c>
      <c r="F15" s="89" t="s">
        <v>314</v>
      </c>
      <c r="G15" s="57" t="s">
        <v>23</v>
      </c>
      <c r="H15" s="28" t="s">
        <v>303</v>
      </c>
      <c r="I15" s="57"/>
      <c r="J15" s="56" t="s">
        <v>389</v>
      </c>
      <c r="K15" s="57" t="s">
        <v>23</v>
      </c>
      <c r="L15" s="64" t="s">
        <v>400</v>
      </c>
      <c r="O15" s="31" t="s">
        <v>75</v>
      </c>
      <c r="P15" s="15"/>
      <c r="Q15" s="82" t="s">
        <v>82</v>
      </c>
      <c r="R15" s="82"/>
      <c r="S15" s="82"/>
      <c r="T15" s="15"/>
      <c r="U15" s="15"/>
      <c r="V15" s="32"/>
    </row>
    <row r="16" spans="2:22" x14ac:dyDescent="0.35">
      <c r="B16" s="90" t="s">
        <v>9</v>
      </c>
      <c r="C16" s="57" t="s">
        <v>23</v>
      </c>
      <c r="D16" s="28" t="s">
        <v>303</v>
      </c>
      <c r="E16" s="57"/>
      <c r="F16" s="164"/>
      <c r="G16" s="57" t="s">
        <v>23</v>
      </c>
      <c r="H16" s="28" t="s">
        <v>303</v>
      </c>
      <c r="I16" s="57"/>
      <c r="J16" s="58"/>
      <c r="K16" s="57" t="s">
        <v>23</v>
      </c>
      <c r="L16" s="64" t="s">
        <v>400</v>
      </c>
      <c r="O16" s="44" t="s">
        <v>57</v>
      </c>
      <c r="P16" s="15"/>
      <c r="Q16" s="82" t="s">
        <v>81</v>
      </c>
      <c r="R16" s="82"/>
      <c r="S16" s="82"/>
      <c r="T16" s="15"/>
      <c r="U16" s="15"/>
      <c r="V16" s="32"/>
    </row>
    <row r="17" spans="2:22" x14ac:dyDescent="0.35">
      <c r="B17" s="90" t="s">
        <v>10</v>
      </c>
      <c r="C17" s="57"/>
      <c r="D17" s="52"/>
      <c r="E17" s="57"/>
      <c r="F17" s="164"/>
      <c r="G17" s="57"/>
      <c r="H17" s="61"/>
      <c r="I17" s="57"/>
      <c r="J17" s="58"/>
      <c r="K17" s="57"/>
      <c r="L17" s="58"/>
      <c r="O17" s="31" t="s">
        <v>47</v>
      </c>
      <c r="P17" s="15"/>
      <c r="Q17" s="82" t="s">
        <v>74</v>
      </c>
      <c r="R17" s="82"/>
      <c r="S17" s="82"/>
      <c r="T17" s="15"/>
      <c r="U17" s="15"/>
      <c r="V17" s="32"/>
    </row>
    <row r="18" spans="2:22" x14ac:dyDescent="0.35">
      <c r="B18" s="90" t="s">
        <v>11</v>
      </c>
      <c r="C18" s="94"/>
      <c r="D18" s="63"/>
      <c r="E18" s="94"/>
      <c r="F18" s="161"/>
      <c r="G18" s="94"/>
      <c r="H18" s="161"/>
      <c r="I18" s="94"/>
      <c r="J18" s="95"/>
      <c r="K18" s="94"/>
      <c r="L18" s="95"/>
      <c r="O18" s="44" t="s">
        <v>56</v>
      </c>
      <c r="Q18" s="150" t="s">
        <v>284</v>
      </c>
      <c r="R18" s="15"/>
      <c r="S18" s="15"/>
      <c r="T18" s="15"/>
      <c r="U18" s="15"/>
      <c r="V18" s="32"/>
    </row>
    <row r="19" spans="2:22" ht="18" customHeight="1" x14ac:dyDescent="0.35">
      <c r="B19" s="52"/>
      <c r="C19" s="100"/>
      <c r="D19" s="101"/>
      <c r="E19" s="101"/>
      <c r="F19" s="101"/>
      <c r="G19" s="101"/>
      <c r="H19" s="101"/>
      <c r="I19" s="101"/>
      <c r="J19" s="101"/>
      <c r="K19" s="101"/>
      <c r="L19" s="101"/>
      <c r="O19" s="31"/>
      <c r="P19" s="46"/>
      <c r="Q19" s="49" t="s">
        <v>24</v>
      </c>
      <c r="R19" s="42"/>
      <c r="S19" s="42"/>
      <c r="T19" s="15"/>
      <c r="U19" s="15"/>
      <c r="V19" s="32"/>
    </row>
    <row r="20" spans="2:22" x14ac:dyDescent="0.35">
      <c r="B20" s="113" t="s">
        <v>332</v>
      </c>
      <c r="C20" s="267" t="s">
        <v>642</v>
      </c>
      <c r="D20" s="268"/>
      <c r="E20" s="267" t="s">
        <v>643</v>
      </c>
      <c r="F20" s="268"/>
      <c r="G20" s="267" t="s">
        <v>644</v>
      </c>
      <c r="H20" s="268"/>
      <c r="I20" s="267" t="s">
        <v>645</v>
      </c>
      <c r="J20" s="268"/>
      <c r="K20" s="269" t="s">
        <v>646</v>
      </c>
      <c r="L20" s="268"/>
      <c r="O20" s="31"/>
      <c r="P20" s="46"/>
      <c r="Q20" s="50" t="s">
        <v>25</v>
      </c>
      <c r="R20" s="42"/>
      <c r="S20" s="42"/>
      <c r="T20" s="15"/>
      <c r="U20" s="15"/>
      <c r="V20" s="32"/>
    </row>
    <row r="21" spans="2:22" x14ac:dyDescent="0.35">
      <c r="B21" s="90" t="s">
        <v>13</v>
      </c>
      <c r="C21" s="91"/>
      <c r="D21" s="102"/>
      <c r="E21" s="91"/>
      <c r="F21" s="144"/>
      <c r="G21" s="91"/>
      <c r="H21" s="144"/>
      <c r="I21" s="91"/>
      <c r="J21" s="62"/>
      <c r="K21" s="91"/>
      <c r="L21" s="62"/>
      <c r="O21" s="33"/>
      <c r="P21" s="60"/>
      <c r="Q21" s="83" t="s">
        <v>26</v>
      </c>
      <c r="R21" s="83"/>
      <c r="S21" s="83"/>
      <c r="T21" s="65"/>
      <c r="U21" s="65"/>
      <c r="V21" s="34"/>
    </row>
    <row r="22" spans="2:22" x14ac:dyDescent="0.35">
      <c r="B22" s="90" t="s">
        <v>0</v>
      </c>
      <c r="C22" s="57" t="s">
        <v>23</v>
      </c>
      <c r="D22" s="64" t="s">
        <v>306</v>
      </c>
      <c r="E22" s="57" t="s">
        <v>23</v>
      </c>
      <c r="F22" s="28" t="s">
        <v>303</v>
      </c>
      <c r="G22" s="57" t="s">
        <v>23</v>
      </c>
      <c r="H22" s="64" t="s">
        <v>306</v>
      </c>
      <c r="I22" s="57" t="s">
        <v>23</v>
      </c>
      <c r="J22" s="92" t="s">
        <v>303</v>
      </c>
      <c r="K22" s="57" t="s">
        <v>16</v>
      </c>
      <c r="L22" s="64" t="s">
        <v>309</v>
      </c>
    </row>
    <row r="23" spans="2:22" x14ac:dyDescent="0.35">
      <c r="B23" s="90" t="s">
        <v>1</v>
      </c>
      <c r="C23" s="57" t="s">
        <v>23</v>
      </c>
      <c r="D23" s="64" t="s">
        <v>306</v>
      </c>
      <c r="E23" s="57" t="s">
        <v>23</v>
      </c>
      <c r="F23" s="28" t="s">
        <v>303</v>
      </c>
      <c r="G23" s="57" t="s">
        <v>23</v>
      </c>
      <c r="H23" s="28" t="s">
        <v>307</v>
      </c>
      <c r="I23" s="57" t="s">
        <v>23</v>
      </c>
      <c r="J23" s="92" t="s">
        <v>303</v>
      </c>
      <c r="K23" s="57" t="s">
        <v>16</v>
      </c>
      <c r="L23" s="64" t="s">
        <v>309</v>
      </c>
      <c r="O23" s="37"/>
      <c r="P23" s="59"/>
      <c r="Q23" s="59"/>
      <c r="R23" s="59"/>
      <c r="S23" s="59"/>
      <c r="T23" s="59"/>
      <c r="U23" s="38"/>
      <c r="V23" s="38"/>
    </row>
    <row r="24" spans="2:22" x14ac:dyDescent="0.35">
      <c r="B24" s="90" t="s">
        <v>2</v>
      </c>
      <c r="C24" s="57" t="s">
        <v>23</v>
      </c>
      <c r="D24" s="64" t="s">
        <v>308</v>
      </c>
      <c r="E24" s="57"/>
      <c r="F24" s="56" t="s">
        <v>395</v>
      </c>
      <c r="G24" s="57" t="s">
        <v>23</v>
      </c>
      <c r="H24" s="28" t="s">
        <v>307</v>
      </c>
      <c r="I24" s="57" t="s">
        <v>16</v>
      </c>
      <c r="J24" s="64" t="s">
        <v>309</v>
      </c>
      <c r="K24" s="30"/>
      <c r="L24" s="58"/>
      <c r="O24" s="31"/>
      <c r="P24" s="69" t="s">
        <v>76</v>
      </c>
      <c r="Q24" s="15"/>
      <c r="R24" s="15"/>
      <c r="S24" s="15"/>
      <c r="T24" s="15"/>
      <c r="U24" s="32"/>
      <c r="V24" s="32"/>
    </row>
    <row r="25" spans="2:22" x14ac:dyDescent="0.35">
      <c r="B25" s="90" t="s">
        <v>3</v>
      </c>
      <c r="C25" s="57" t="s">
        <v>23</v>
      </c>
      <c r="D25" s="64" t="s">
        <v>308</v>
      </c>
      <c r="E25" s="30"/>
      <c r="F25" s="56" t="s">
        <v>396</v>
      </c>
      <c r="G25" s="57"/>
      <c r="H25" s="61" t="s">
        <v>321</v>
      </c>
      <c r="I25" s="57" t="s">
        <v>16</v>
      </c>
      <c r="J25" s="64" t="s">
        <v>309</v>
      </c>
      <c r="K25" s="57" t="s">
        <v>23</v>
      </c>
      <c r="L25" s="64" t="s">
        <v>306</v>
      </c>
      <c r="O25" s="31"/>
      <c r="P25" s="15"/>
      <c r="Q25" s="15"/>
      <c r="R25" s="15"/>
      <c r="S25" s="15"/>
      <c r="T25" s="15"/>
      <c r="U25" s="32"/>
      <c r="V25" s="32"/>
    </row>
    <row r="26" spans="2:22" x14ac:dyDescent="0.35">
      <c r="B26" s="90" t="s">
        <v>4</v>
      </c>
      <c r="C26" s="57"/>
      <c r="D26" s="56" t="s">
        <v>380</v>
      </c>
      <c r="E26" s="30"/>
      <c r="F26" s="56" t="s">
        <v>402</v>
      </c>
      <c r="G26" s="57"/>
      <c r="H26" s="61" t="s">
        <v>424</v>
      </c>
      <c r="I26" s="57"/>
      <c r="J26" s="56" t="s">
        <v>391</v>
      </c>
      <c r="K26" s="57" t="s">
        <v>23</v>
      </c>
      <c r="L26" s="64" t="s">
        <v>306</v>
      </c>
      <c r="O26" s="31"/>
      <c r="P26" s="15"/>
      <c r="Q26" s="69" t="s">
        <v>31</v>
      </c>
      <c r="R26" s="226" t="s">
        <v>62</v>
      </c>
      <c r="S26" s="15"/>
      <c r="T26" s="15"/>
      <c r="U26" s="32"/>
      <c r="V26" s="32"/>
    </row>
    <row r="27" spans="2:22" x14ac:dyDescent="0.35">
      <c r="B27" s="90" t="s">
        <v>5</v>
      </c>
      <c r="C27" s="57"/>
      <c r="D27" s="56" t="s">
        <v>381</v>
      </c>
      <c r="E27" s="57"/>
      <c r="F27" s="56" t="s">
        <v>403</v>
      </c>
      <c r="G27" s="57"/>
      <c r="H27" s="165" t="s">
        <v>422</v>
      </c>
      <c r="I27" s="57"/>
      <c r="J27" s="56" t="s">
        <v>392</v>
      </c>
      <c r="K27" s="30" t="s">
        <v>382</v>
      </c>
      <c r="L27" s="58" t="s">
        <v>320</v>
      </c>
      <c r="O27" s="31"/>
      <c r="P27" s="15"/>
      <c r="Q27" s="69"/>
      <c r="R27" s="69" t="s">
        <v>109</v>
      </c>
      <c r="S27" s="69" t="s">
        <v>340</v>
      </c>
      <c r="T27" s="226"/>
      <c r="U27" s="105"/>
      <c r="V27" s="105"/>
    </row>
    <row r="28" spans="2:22" x14ac:dyDescent="0.35">
      <c r="B28" s="90" t="s">
        <v>6</v>
      </c>
      <c r="C28" s="57"/>
      <c r="D28" s="48"/>
      <c r="E28" s="57"/>
      <c r="F28" s="61" t="s">
        <v>404</v>
      </c>
      <c r="G28" s="57"/>
      <c r="H28" s="61" t="s">
        <v>423</v>
      </c>
      <c r="I28" s="57" t="s">
        <v>23</v>
      </c>
      <c r="J28" s="64" t="s">
        <v>308</v>
      </c>
      <c r="K28" s="57"/>
      <c r="L28" s="64"/>
      <c r="O28" s="31" t="s">
        <v>305</v>
      </c>
      <c r="P28" s="73" t="s">
        <v>27</v>
      </c>
      <c r="Q28" s="71" t="s">
        <v>303</v>
      </c>
      <c r="R28" s="71">
        <v>91</v>
      </c>
      <c r="S28" s="251">
        <v>9</v>
      </c>
      <c r="T28" s="73"/>
      <c r="U28" s="106"/>
      <c r="V28" s="106"/>
    </row>
    <row r="29" spans="2:22" x14ac:dyDescent="0.35">
      <c r="B29" s="90" t="s">
        <v>7</v>
      </c>
      <c r="C29" s="57" t="s">
        <v>23</v>
      </c>
      <c r="D29" s="28" t="s">
        <v>307</v>
      </c>
      <c r="E29" s="57"/>
      <c r="F29" s="61" t="s">
        <v>404</v>
      </c>
      <c r="G29" s="57"/>
      <c r="H29" s="61" t="s">
        <v>423</v>
      </c>
      <c r="I29" s="57"/>
      <c r="J29" s="56" t="s">
        <v>388</v>
      </c>
      <c r="K29" s="30"/>
      <c r="L29" s="48"/>
      <c r="O29" s="31" t="s">
        <v>58</v>
      </c>
      <c r="P29" s="73" t="s">
        <v>27</v>
      </c>
      <c r="Q29" s="71" t="s">
        <v>306</v>
      </c>
      <c r="R29" s="71">
        <v>85</v>
      </c>
      <c r="S29" s="251">
        <v>6</v>
      </c>
      <c r="T29" s="73"/>
      <c r="U29" s="106"/>
      <c r="V29" s="106"/>
    </row>
    <row r="30" spans="2:22" x14ac:dyDescent="0.35">
      <c r="B30" s="90" t="s">
        <v>8</v>
      </c>
      <c r="C30" s="57" t="s">
        <v>23</v>
      </c>
      <c r="D30" s="28" t="s">
        <v>303</v>
      </c>
      <c r="E30" s="57" t="s">
        <v>23</v>
      </c>
      <c r="F30" s="89" t="s">
        <v>314</v>
      </c>
      <c r="G30" s="57" t="s">
        <v>23</v>
      </c>
      <c r="H30" s="28" t="s">
        <v>303</v>
      </c>
      <c r="I30" s="57"/>
      <c r="J30" s="56" t="s">
        <v>389</v>
      </c>
      <c r="K30" s="57"/>
      <c r="L30" s="58"/>
      <c r="O30" s="31" t="s">
        <v>315</v>
      </c>
      <c r="P30" s="73" t="s">
        <v>27</v>
      </c>
      <c r="Q30" s="71" t="s">
        <v>308</v>
      </c>
      <c r="R30" s="71">
        <v>78</v>
      </c>
      <c r="S30" s="251">
        <v>6</v>
      </c>
      <c r="T30" s="73"/>
      <c r="U30" s="106"/>
      <c r="V30" s="106"/>
    </row>
    <row r="31" spans="2:22" x14ac:dyDescent="0.35">
      <c r="B31" s="90" t="s">
        <v>9</v>
      </c>
      <c r="C31" s="57" t="s">
        <v>23</v>
      </c>
      <c r="D31" s="28" t="s">
        <v>303</v>
      </c>
      <c r="E31" s="57"/>
      <c r="F31" s="164"/>
      <c r="G31" s="57" t="s">
        <v>23</v>
      </c>
      <c r="H31" s="28" t="s">
        <v>303</v>
      </c>
      <c r="I31" s="57"/>
      <c r="J31" s="58"/>
      <c r="K31" s="57"/>
      <c r="L31" s="58"/>
      <c r="O31" s="31" t="s">
        <v>316</v>
      </c>
      <c r="P31" s="73" t="s">
        <v>27</v>
      </c>
      <c r="Q31" s="71" t="s">
        <v>317</v>
      </c>
      <c r="R31" s="71">
        <v>72</v>
      </c>
      <c r="S31" s="251">
        <v>4</v>
      </c>
      <c r="T31" s="73"/>
      <c r="U31" s="106"/>
      <c r="V31" s="106"/>
    </row>
    <row r="32" spans="2:22" x14ac:dyDescent="0.35">
      <c r="B32" s="90" t="s">
        <v>10</v>
      </c>
      <c r="C32" s="57"/>
      <c r="D32" s="52"/>
      <c r="E32" s="57"/>
      <c r="F32" s="164"/>
      <c r="G32" s="57"/>
      <c r="H32" s="61"/>
      <c r="I32" s="57"/>
      <c r="J32" s="58"/>
      <c r="K32" s="57"/>
      <c r="L32" s="58"/>
      <c r="O32" s="31"/>
      <c r="P32" s="73" t="s">
        <v>27</v>
      </c>
      <c r="Q32" s="71" t="s">
        <v>318</v>
      </c>
      <c r="R32" s="71">
        <v>52</v>
      </c>
      <c r="S32" s="251">
        <v>3</v>
      </c>
      <c r="T32" s="73"/>
      <c r="U32" s="106"/>
      <c r="V32" s="106"/>
    </row>
    <row r="33" spans="2:23" x14ac:dyDescent="0.35">
      <c r="B33" s="90" t="s">
        <v>11</v>
      </c>
      <c r="C33" s="94"/>
      <c r="D33" s="63"/>
      <c r="E33" s="94"/>
      <c r="F33" s="161"/>
      <c r="G33" s="94"/>
      <c r="H33" s="161"/>
      <c r="I33" s="94"/>
      <c r="J33" s="95"/>
      <c r="K33" s="94"/>
      <c r="L33" s="95"/>
      <c r="O33" s="31"/>
      <c r="P33" s="73" t="s">
        <v>27</v>
      </c>
      <c r="Q33" s="71" t="s">
        <v>29</v>
      </c>
      <c r="R33" s="71">
        <v>13</v>
      </c>
      <c r="S33" s="251">
        <v>2</v>
      </c>
      <c r="T33" s="73"/>
      <c r="U33" s="32"/>
      <c r="V33" s="106"/>
    </row>
    <row r="34" spans="2:23" x14ac:dyDescent="0.35">
      <c r="B34" s="96"/>
      <c r="C34" s="96"/>
      <c r="D34" s="96"/>
      <c r="E34" s="96"/>
      <c r="F34" s="96"/>
      <c r="G34" s="96"/>
      <c r="H34" s="96"/>
      <c r="I34" s="96"/>
      <c r="J34" s="96"/>
      <c r="K34" s="96"/>
      <c r="L34" s="96"/>
      <c r="O34" s="31"/>
      <c r="P34" s="73"/>
      <c r="Q34" s="71"/>
      <c r="R34" s="71"/>
      <c r="S34" s="72"/>
      <c r="T34" s="73"/>
      <c r="U34" s="106"/>
      <c r="V34" s="106"/>
    </row>
    <row r="35" spans="2:23" x14ac:dyDescent="0.35">
      <c r="B35" s="113" t="s">
        <v>333</v>
      </c>
      <c r="C35" s="267" t="s">
        <v>647</v>
      </c>
      <c r="D35" s="268"/>
      <c r="E35" s="267" t="s">
        <v>648</v>
      </c>
      <c r="F35" s="268"/>
      <c r="G35" s="267" t="s">
        <v>649</v>
      </c>
      <c r="H35" s="268"/>
      <c r="I35" s="267" t="s">
        <v>650</v>
      </c>
      <c r="J35" s="268"/>
      <c r="K35" s="269" t="s">
        <v>651</v>
      </c>
      <c r="L35" s="268"/>
      <c r="O35" s="31"/>
      <c r="P35" s="41"/>
      <c r="Q35" s="71"/>
      <c r="R35" s="71"/>
      <c r="S35" s="15"/>
      <c r="T35" s="41"/>
      <c r="U35" s="107"/>
      <c r="V35" s="107"/>
    </row>
    <row r="36" spans="2:23" x14ac:dyDescent="0.35">
      <c r="B36" s="90" t="s">
        <v>13</v>
      </c>
      <c r="C36" s="91"/>
      <c r="D36" s="102"/>
      <c r="E36" s="91"/>
      <c r="F36" s="144"/>
      <c r="G36" s="91"/>
      <c r="H36" s="144"/>
      <c r="I36" s="91"/>
      <c r="J36" s="62"/>
      <c r="K36" s="91"/>
      <c r="L36" s="62"/>
      <c r="O36" s="31"/>
      <c r="P36" s="15"/>
      <c r="Q36" s="15"/>
      <c r="R36" s="15"/>
      <c r="S36" s="15"/>
      <c r="T36" s="15"/>
      <c r="U36" s="32"/>
      <c r="V36" s="32"/>
    </row>
    <row r="37" spans="2:23" x14ac:dyDescent="0.35">
      <c r="B37" s="90" t="s">
        <v>0</v>
      </c>
      <c r="C37" s="57" t="s">
        <v>23</v>
      </c>
      <c r="D37" s="64" t="s">
        <v>306</v>
      </c>
      <c r="E37" s="57" t="s">
        <v>23</v>
      </c>
      <c r="F37" s="28" t="s">
        <v>303</v>
      </c>
      <c r="G37" s="57" t="s">
        <v>23</v>
      </c>
      <c r="H37" s="64" t="s">
        <v>306</v>
      </c>
      <c r="I37" s="57" t="s">
        <v>23</v>
      </c>
      <c r="J37" s="92" t="s">
        <v>303</v>
      </c>
      <c r="K37" s="57" t="s">
        <v>16</v>
      </c>
      <c r="L37" s="64" t="s">
        <v>309</v>
      </c>
      <c r="O37" s="31"/>
      <c r="P37" s="77" t="s">
        <v>30</v>
      </c>
      <c r="Q37" s="75" t="s">
        <v>314</v>
      </c>
      <c r="R37" s="75">
        <v>13</v>
      </c>
      <c r="S37" s="76">
        <v>1</v>
      </c>
      <c r="T37" s="77"/>
      <c r="U37" s="108"/>
      <c r="V37" s="108"/>
    </row>
    <row r="38" spans="2:23" x14ac:dyDescent="0.35">
      <c r="B38" s="90" t="s">
        <v>1</v>
      </c>
      <c r="C38" s="57" t="s">
        <v>23</v>
      </c>
      <c r="D38" s="64" t="s">
        <v>306</v>
      </c>
      <c r="E38" s="57" t="s">
        <v>23</v>
      </c>
      <c r="F38" s="28" t="s">
        <v>303</v>
      </c>
      <c r="G38" s="57" t="s">
        <v>23</v>
      </c>
      <c r="H38" s="28" t="s">
        <v>307</v>
      </c>
      <c r="I38" s="57" t="s">
        <v>23</v>
      </c>
      <c r="J38" s="92" t="s">
        <v>303</v>
      </c>
      <c r="K38" s="57" t="s">
        <v>16</v>
      </c>
      <c r="L38" s="64" t="s">
        <v>309</v>
      </c>
      <c r="O38" s="31"/>
      <c r="P38" s="77" t="s">
        <v>30</v>
      </c>
      <c r="Q38" s="75" t="s">
        <v>319</v>
      </c>
      <c r="R38" s="75">
        <v>13</v>
      </c>
      <c r="S38" s="76">
        <v>1</v>
      </c>
      <c r="T38" s="77"/>
      <c r="U38" s="108"/>
      <c r="V38" s="108"/>
    </row>
    <row r="39" spans="2:23" x14ac:dyDescent="0.35">
      <c r="B39" s="90" t="s">
        <v>2</v>
      </c>
      <c r="C39" s="57" t="s">
        <v>23</v>
      </c>
      <c r="D39" s="64" t="s">
        <v>308</v>
      </c>
      <c r="E39" s="57"/>
      <c r="F39" s="56" t="s">
        <v>393</v>
      </c>
      <c r="G39" s="57" t="s">
        <v>23</v>
      </c>
      <c r="H39" s="28" t="s">
        <v>307</v>
      </c>
      <c r="I39" s="57" t="s">
        <v>16</v>
      </c>
      <c r="J39" s="64" t="s">
        <v>309</v>
      </c>
      <c r="K39" s="30"/>
      <c r="L39" s="58"/>
      <c r="O39" s="31"/>
      <c r="P39" s="15"/>
      <c r="Q39" s="15"/>
      <c r="R39" s="15"/>
      <c r="S39" s="15"/>
      <c r="T39" s="77"/>
      <c r="U39" s="108"/>
      <c r="V39" s="108"/>
    </row>
    <row r="40" spans="2:23" x14ac:dyDescent="0.35">
      <c r="B40" s="90" t="s">
        <v>3</v>
      </c>
      <c r="C40" s="57" t="s">
        <v>23</v>
      </c>
      <c r="D40" s="64" t="s">
        <v>308</v>
      </c>
      <c r="E40" s="30"/>
      <c r="F40" s="56" t="s">
        <v>394</v>
      </c>
      <c r="G40" s="57"/>
      <c r="H40" s="61" t="s">
        <v>321</v>
      </c>
      <c r="I40" s="57" t="s">
        <v>16</v>
      </c>
      <c r="J40" s="64" t="s">
        <v>309</v>
      </c>
      <c r="K40" s="57" t="s">
        <v>23</v>
      </c>
      <c r="L40" s="64" t="s">
        <v>306</v>
      </c>
      <c r="O40" s="33"/>
      <c r="P40" s="85"/>
      <c r="Q40" s="116"/>
      <c r="R40" s="86"/>
      <c r="S40" s="109"/>
      <c r="T40" s="85"/>
      <c r="U40" s="151"/>
      <c r="V40" s="151"/>
    </row>
    <row r="41" spans="2:23" x14ac:dyDescent="0.35">
      <c r="B41" s="90" t="s">
        <v>4</v>
      </c>
      <c r="C41" s="57"/>
      <c r="D41" s="56" t="s">
        <v>380</v>
      </c>
      <c r="E41" s="30"/>
      <c r="F41" s="56" t="s">
        <v>407</v>
      </c>
      <c r="G41" s="57"/>
      <c r="H41" s="61" t="s">
        <v>424</v>
      </c>
      <c r="I41" s="57"/>
      <c r="J41" s="56" t="s">
        <v>391</v>
      </c>
      <c r="K41" s="57" t="s">
        <v>23</v>
      </c>
      <c r="L41" s="64" t="s">
        <v>306</v>
      </c>
      <c r="O41" s="15"/>
      <c r="P41" s="77"/>
      <c r="Q41" s="115"/>
      <c r="R41" s="75"/>
      <c r="S41" s="76"/>
      <c r="T41" s="15"/>
      <c r="U41" s="15"/>
      <c r="V41" s="15"/>
    </row>
    <row r="42" spans="2:23" x14ac:dyDescent="0.35">
      <c r="B42" s="90" t="s">
        <v>5</v>
      </c>
      <c r="C42" s="57"/>
      <c r="D42" s="56" t="s">
        <v>381</v>
      </c>
      <c r="E42" s="57"/>
      <c r="F42" s="56" t="s">
        <v>408</v>
      </c>
      <c r="G42" s="57"/>
      <c r="H42" s="165" t="s">
        <v>725</v>
      </c>
      <c r="I42" s="57"/>
      <c r="J42" s="56" t="s">
        <v>392</v>
      </c>
      <c r="K42" s="30" t="s">
        <v>382</v>
      </c>
      <c r="L42" s="58" t="s">
        <v>320</v>
      </c>
      <c r="O42" s="15"/>
      <c r="P42" s="77"/>
      <c r="Q42" s="115"/>
      <c r="R42" s="75"/>
      <c r="S42" s="76"/>
      <c r="T42" s="15"/>
      <c r="U42" s="15"/>
      <c r="V42" s="15"/>
    </row>
    <row r="43" spans="2:23" x14ac:dyDescent="0.35">
      <c r="B43" s="90" t="s">
        <v>6</v>
      </c>
      <c r="C43" s="57"/>
      <c r="D43" s="48"/>
      <c r="E43" s="57"/>
      <c r="F43" s="61" t="s">
        <v>727</v>
      </c>
      <c r="G43" s="57"/>
      <c r="H43" s="61" t="s">
        <v>726</v>
      </c>
      <c r="I43" s="57" t="s">
        <v>23</v>
      </c>
      <c r="J43" s="64" t="s">
        <v>308</v>
      </c>
      <c r="K43" s="57"/>
      <c r="L43" s="64"/>
      <c r="O43" s="15"/>
      <c r="P43" s="77"/>
      <c r="Q43" s="115"/>
      <c r="R43" s="75"/>
      <c r="S43" s="76"/>
      <c r="T43" s="15"/>
      <c r="U43" s="15"/>
      <c r="V43" s="15"/>
    </row>
    <row r="44" spans="2:23" x14ac:dyDescent="0.35">
      <c r="B44" s="90" t="s">
        <v>7</v>
      </c>
      <c r="C44" s="57" t="s">
        <v>23</v>
      </c>
      <c r="D44" s="28" t="s">
        <v>307</v>
      </c>
      <c r="E44" s="57"/>
      <c r="F44" s="61" t="s">
        <v>727</v>
      </c>
      <c r="G44" s="57"/>
      <c r="H44" s="61" t="s">
        <v>726</v>
      </c>
      <c r="I44" s="57"/>
      <c r="J44" s="56" t="s">
        <v>388</v>
      </c>
      <c r="K44" s="30"/>
      <c r="L44" s="48"/>
      <c r="O44" s="15"/>
      <c r="P44" s="77"/>
      <c r="Q44" s="115"/>
      <c r="R44" s="75"/>
      <c r="S44" s="76"/>
      <c r="T44" s="15"/>
      <c r="U44" s="15"/>
      <c r="V44" s="15"/>
    </row>
    <row r="45" spans="2:23" x14ac:dyDescent="0.35">
      <c r="B45" s="90" t="s">
        <v>8</v>
      </c>
      <c r="C45" s="57" t="s">
        <v>23</v>
      </c>
      <c r="D45" s="28" t="s">
        <v>303</v>
      </c>
      <c r="E45" s="57" t="s">
        <v>23</v>
      </c>
      <c r="F45" s="89" t="s">
        <v>314</v>
      </c>
      <c r="G45" s="57" t="s">
        <v>23</v>
      </c>
      <c r="H45" s="28" t="s">
        <v>303</v>
      </c>
      <c r="I45" s="57"/>
      <c r="J45" s="56" t="s">
        <v>389</v>
      </c>
      <c r="K45" s="57"/>
      <c r="L45" s="58"/>
      <c r="O45" s="15"/>
      <c r="P45" s="77"/>
      <c r="Q45" s="115"/>
      <c r="R45" s="15"/>
      <c r="S45" s="15"/>
      <c r="T45" s="15"/>
      <c r="U45" s="15"/>
      <c r="V45" s="15"/>
    </row>
    <row r="46" spans="2:23" x14ac:dyDescent="0.35">
      <c r="B46" s="90" t="s">
        <v>9</v>
      </c>
      <c r="C46" s="57" t="s">
        <v>23</v>
      </c>
      <c r="D46" s="28" t="s">
        <v>303</v>
      </c>
      <c r="E46" s="57"/>
      <c r="F46" s="164"/>
      <c r="G46" s="57" t="s">
        <v>23</v>
      </c>
      <c r="H46" s="28" t="s">
        <v>303</v>
      </c>
      <c r="I46" s="57"/>
      <c r="J46" s="58"/>
      <c r="K46" s="57"/>
      <c r="L46" s="58"/>
      <c r="O46" s="15"/>
      <c r="P46" s="77"/>
      <c r="Q46" s="115"/>
      <c r="R46" s="15"/>
      <c r="S46" s="15"/>
      <c r="T46" s="15"/>
      <c r="U46" s="15"/>
      <c r="V46" s="15"/>
    </row>
    <row r="47" spans="2:23" x14ac:dyDescent="0.35">
      <c r="B47" s="90" t="s">
        <v>10</v>
      </c>
      <c r="C47" s="57"/>
      <c r="D47" s="52"/>
      <c r="E47" s="57"/>
      <c r="F47" s="164"/>
      <c r="G47" s="57"/>
      <c r="H47" s="61"/>
      <c r="I47" s="57"/>
      <c r="J47" s="58"/>
      <c r="K47" s="57"/>
      <c r="L47" s="58"/>
      <c r="W47"/>
    </row>
    <row r="48" spans="2:23" x14ac:dyDescent="0.35">
      <c r="B48" s="90" t="s">
        <v>11</v>
      </c>
      <c r="C48" s="94"/>
      <c r="D48" s="63"/>
      <c r="E48" s="94"/>
      <c r="F48" s="161"/>
      <c r="G48" s="94"/>
      <c r="H48" s="161"/>
      <c r="I48" s="94"/>
      <c r="J48" s="95"/>
      <c r="K48" s="94"/>
      <c r="L48" s="95"/>
      <c r="W48"/>
    </row>
    <row r="49" spans="2:23" x14ac:dyDescent="0.35">
      <c r="B49" s="96"/>
      <c r="C49" s="96"/>
      <c r="D49" s="96"/>
      <c r="E49" s="96"/>
      <c r="F49" s="96"/>
      <c r="G49" s="96"/>
      <c r="H49" s="96"/>
      <c r="I49" s="96"/>
      <c r="J49" s="96"/>
      <c r="K49" s="96"/>
      <c r="L49" s="96"/>
      <c r="W49"/>
    </row>
    <row r="50" spans="2:23" x14ac:dyDescent="0.35">
      <c r="B50" s="113" t="s">
        <v>196</v>
      </c>
      <c r="C50" s="267" t="s">
        <v>652</v>
      </c>
      <c r="D50" s="268"/>
      <c r="E50" s="267" t="s">
        <v>653</v>
      </c>
      <c r="F50" s="268"/>
      <c r="G50" s="267" t="s">
        <v>654</v>
      </c>
      <c r="H50" s="268"/>
      <c r="I50" s="267" t="s">
        <v>655</v>
      </c>
      <c r="J50" s="268"/>
      <c r="K50" s="269" t="s">
        <v>656</v>
      </c>
      <c r="L50" s="268"/>
      <c r="W50"/>
    </row>
    <row r="51" spans="2:23" x14ac:dyDescent="0.35">
      <c r="B51" s="90" t="s">
        <v>13</v>
      </c>
      <c r="C51" s="91"/>
      <c r="D51" s="102"/>
      <c r="E51" s="91"/>
      <c r="F51" s="144"/>
      <c r="G51" s="91"/>
      <c r="H51" s="144"/>
      <c r="I51" s="91"/>
      <c r="J51" s="62"/>
      <c r="K51" s="91"/>
      <c r="L51" s="62"/>
      <c r="W51"/>
    </row>
    <row r="52" spans="2:23" x14ac:dyDescent="0.35">
      <c r="B52" s="90" t="s">
        <v>0</v>
      </c>
      <c r="C52" s="57" t="s">
        <v>23</v>
      </c>
      <c r="D52" s="64" t="s">
        <v>306</v>
      </c>
      <c r="E52" s="57" t="s">
        <v>23</v>
      </c>
      <c r="F52" s="28" t="s">
        <v>303</v>
      </c>
      <c r="G52" s="57" t="s">
        <v>23</v>
      </c>
      <c r="H52" s="64" t="s">
        <v>306</v>
      </c>
      <c r="I52" s="57" t="s">
        <v>23</v>
      </c>
      <c r="J52" s="92" t="s">
        <v>303</v>
      </c>
      <c r="K52" s="57" t="s">
        <v>16</v>
      </c>
      <c r="L52" s="64" t="s">
        <v>309</v>
      </c>
      <c r="W52"/>
    </row>
    <row r="53" spans="2:23" x14ac:dyDescent="0.35">
      <c r="B53" s="90" t="s">
        <v>1</v>
      </c>
      <c r="C53" s="57" t="s">
        <v>23</v>
      </c>
      <c r="D53" s="64" t="s">
        <v>306</v>
      </c>
      <c r="E53" s="57" t="s">
        <v>23</v>
      </c>
      <c r="F53" s="28" t="s">
        <v>303</v>
      </c>
      <c r="G53" s="57" t="s">
        <v>23</v>
      </c>
      <c r="H53" s="28" t="s">
        <v>307</v>
      </c>
      <c r="I53" s="57" t="s">
        <v>23</v>
      </c>
      <c r="J53" s="92" t="s">
        <v>303</v>
      </c>
      <c r="K53" s="57" t="s">
        <v>16</v>
      </c>
      <c r="L53" s="64" t="s">
        <v>309</v>
      </c>
      <c r="W53"/>
    </row>
    <row r="54" spans="2:23" x14ac:dyDescent="0.35">
      <c r="B54" s="90" t="s">
        <v>2</v>
      </c>
      <c r="C54" s="57" t="s">
        <v>23</v>
      </c>
      <c r="D54" s="64" t="s">
        <v>308</v>
      </c>
      <c r="E54" s="57"/>
      <c r="F54" s="56" t="s">
        <v>395</v>
      </c>
      <c r="G54" s="57" t="s">
        <v>23</v>
      </c>
      <c r="H54" s="28" t="s">
        <v>307</v>
      </c>
      <c r="I54" s="57" t="s">
        <v>16</v>
      </c>
      <c r="J54" s="64" t="s">
        <v>309</v>
      </c>
      <c r="K54" s="30"/>
      <c r="L54" s="58"/>
      <c r="W54"/>
    </row>
    <row r="55" spans="2:23" x14ac:dyDescent="0.35">
      <c r="B55" s="90" t="s">
        <v>3</v>
      </c>
      <c r="C55" s="57" t="s">
        <v>23</v>
      </c>
      <c r="D55" s="64" t="s">
        <v>308</v>
      </c>
      <c r="E55" s="30"/>
      <c r="F55" s="56" t="s">
        <v>396</v>
      </c>
      <c r="G55" s="57"/>
      <c r="H55" s="61" t="s">
        <v>321</v>
      </c>
      <c r="I55" s="57" t="s">
        <v>16</v>
      </c>
      <c r="J55" s="64" t="s">
        <v>309</v>
      </c>
      <c r="K55" s="57" t="s">
        <v>23</v>
      </c>
      <c r="L55" s="64" t="s">
        <v>306</v>
      </c>
      <c r="W55"/>
    </row>
    <row r="56" spans="2:23" x14ac:dyDescent="0.35">
      <c r="B56" s="90" t="s">
        <v>4</v>
      </c>
      <c r="C56" s="57"/>
      <c r="D56" s="56" t="s">
        <v>380</v>
      </c>
      <c r="E56" s="30"/>
      <c r="F56" s="56" t="s">
        <v>409</v>
      </c>
      <c r="G56" s="57"/>
      <c r="H56" s="61" t="s">
        <v>424</v>
      </c>
      <c r="I56" s="57"/>
      <c r="J56" s="56" t="s">
        <v>391</v>
      </c>
      <c r="K56" s="57" t="s">
        <v>23</v>
      </c>
      <c r="L56" s="64" t="s">
        <v>306</v>
      </c>
      <c r="W56"/>
    </row>
    <row r="57" spans="2:23" x14ac:dyDescent="0.35">
      <c r="B57" s="90" t="s">
        <v>5</v>
      </c>
      <c r="C57" s="57"/>
      <c r="D57" s="56" t="s">
        <v>381</v>
      </c>
      <c r="E57" s="57"/>
      <c r="F57" s="56" t="s">
        <v>410</v>
      </c>
      <c r="G57" s="57"/>
      <c r="H57" s="165" t="s">
        <v>725</v>
      </c>
      <c r="I57" s="57"/>
      <c r="J57" s="56" t="s">
        <v>392</v>
      </c>
      <c r="K57" s="30" t="s">
        <v>382</v>
      </c>
      <c r="L57" s="58" t="s">
        <v>320</v>
      </c>
      <c r="W57"/>
    </row>
    <row r="58" spans="2:23" x14ac:dyDescent="0.35">
      <c r="B58" s="90" t="s">
        <v>6</v>
      </c>
      <c r="C58" s="57"/>
      <c r="D58" s="48"/>
      <c r="E58" s="57"/>
      <c r="F58" s="61" t="s">
        <v>417</v>
      </c>
      <c r="G58" s="57"/>
      <c r="H58" s="61" t="s">
        <v>726</v>
      </c>
      <c r="I58" s="57" t="s">
        <v>23</v>
      </c>
      <c r="J58" s="64" t="s">
        <v>308</v>
      </c>
      <c r="K58" s="57"/>
      <c r="L58" s="64"/>
      <c r="W58"/>
    </row>
    <row r="59" spans="2:23" x14ac:dyDescent="0.35">
      <c r="B59" s="90" t="s">
        <v>7</v>
      </c>
      <c r="C59" s="57" t="s">
        <v>23</v>
      </c>
      <c r="D59" s="28" t="s">
        <v>307</v>
      </c>
      <c r="E59" s="57"/>
      <c r="F59" s="61" t="s">
        <v>417</v>
      </c>
      <c r="G59" s="57"/>
      <c r="H59" s="61" t="s">
        <v>726</v>
      </c>
      <c r="I59" s="57"/>
      <c r="J59" s="56" t="s">
        <v>388</v>
      </c>
      <c r="K59" s="30"/>
      <c r="L59" s="48"/>
      <c r="W59"/>
    </row>
    <row r="60" spans="2:23" x14ac:dyDescent="0.35">
      <c r="B60" s="90" t="s">
        <v>8</v>
      </c>
      <c r="C60" s="57" t="s">
        <v>23</v>
      </c>
      <c r="D60" s="28" t="s">
        <v>303</v>
      </c>
      <c r="E60" s="57" t="s">
        <v>23</v>
      </c>
      <c r="F60" s="89" t="s">
        <v>314</v>
      </c>
      <c r="G60" s="57" t="s">
        <v>23</v>
      </c>
      <c r="H60" s="28" t="s">
        <v>303</v>
      </c>
      <c r="I60" s="57"/>
      <c r="J60" s="56" t="s">
        <v>389</v>
      </c>
      <c r="K60" s="57"/>
      <c r="L60" s="58"/>
      <c r="W60"/>
    </row>
    <row r="61" spans="2:23" x14ac:dyDescent="0.35">
      <c r="B61" s="90" t="s">
        <v>9</v>
      </c>
      <c r="C61" s="57" t="s">
        <v>23</v>
      </c>
      <c r="D61" s="28" t="s">
        <v>303</v>
      </c>
      <c r="E61" s="57"/>
      <c r="F61" s="164"/>
      <c r="G61" s="57" t="s">
        <v>23</v>
      </c>
      <c r="H61" s="28" t="s">
        <v>303</v>
      </c>
      <c r="I61" s="57"/>
      <c r="J61" s="58"/>
      <c r="K61" s="57"/>
      <c r="L61" s="58"/>
      <c r="W61"/>
    </row>
    <row r="62" spans="2:23" x14ac:dyDescent="0.35">
      <c r="B62" s="90" t="s">
        <v>10</v>
      </c>
      <c r="C62" s="57"/>
      <c r="D62" s="52"/>
      <c r="E62" s="57"/>
      <c r="F62" s="164"/>
      <c r="G62" s="57"/>
      <c r="H62" s="61"/>
      <c r="I62" s="57"/>
      <c r="J62" s="58"/>
      <c r="K62" s="57"/>
      <c r="L62" s="58"/>
      <c r="W62"/>
    </row>
    <row r="63" spans="2:23" x14ac:dyDescent="0.35">
      <c r="B63" s="90" t="s">
        <v>11</v>
      </c>
      <c r="C63" s="94"/>
      <c r="D63" s="63"/>
      <c r="E63" s="94"/>
      <c r="F63" s="161"/>
      <c r="G63" s="94"/>
      <c r="H63" s="161"/>
      <c r="I63" s="94"/>
      <c r="J63" s="95"/>
      <c r="K63" s="94"/>
      <c r="L63" s="95"/>
      <c r="W63"/>
    </row>
    <row r="64" spans="2:23" x14ac:dyDescent="0.35">
      <c r="B64" s="96"/>
      <c r="C64" s="96"/>
      <c r="D64" s="96"/>
      <c r="E64" s="96"/>
      <c r="F64" s="96"/>
      <c r="G64" s="96"/>
      <c r="H64" s="96"/>
      <c r="I64" s="96"/>
      <c r="J64" s="96"/>
      <c r="K64" s="96"/>
      <c r="L64" s="96"/>
      <c r="W64"/>
    </row>
    <row r="65" spans="2:23" x14ac:dyDescent="0.35">
      <c r="B65" s="113" t="s">
        <v>200</v>
      </c>
      <c r="C65" s="267" t="s">
        <v>657</v>
      </c>
      <c r="D65" s="268"/>
      <c r="E65" s="267" t="s">
        <v>658</v>
      </c>
      <c r="F65" s="268"/>
      <c r="G65" s="267" t="s">
        <v>659</v>
      </c>
      <c r="H65" s="268"/>
      <c r="I65" s="267" t="s">
        <v>660</v>
      </c>
      <c r="J65" s="268"/>
      <c r="K65" s="269" t="s">
        <v>661</v>
      </c>
      <c r="L65" s="268"/>
      <c r="W65"/>
    </row>
    <row r="66" spans="2:23" x14ac:dyDescent="0.35">
      <c r="B66" s="90" t="s">
        <v>13</v>
      </c>
      <c r="C66" s="91"/>
      <c r="D66" s="102"/>
      <c r="E66" s="91"/>
      <c r="F66" s="144"/>
      <c r="G66" s="91"/>
      <c r="H66" s="144"/>
      <c r="I66" s="91"/>
      <c r="J66" s="62"/>
      <c r="K66" s="91"/>
      <c r="L66" s="62"/>
      <c r="W66"/>
    </row>
    <row r="67" spans="2:23" x14ac:dyDescent="0.35">
      <c r="B67" s="90" t="s">
        <v>0</v>
      </c>
      <c r="C67" s="57" t="s">
        <v>23</v>
      </c>
      <c r="D67" s="64" t="s">
        <v>306</v>
      </c>
      <c r="E67" s="57" t="s">
        <v>23</v>
      </c>
      <c r="F67" s="28" t="s">
        <v>303</v>
      </c>
      <c r="G67" s="57" t="s">
        <v>23</v>
      </c>
      <c r="H67" s="64" t="s">
        <v>306</v>
      </c>
      <c r="I67" s="57" t="s">
        <v>23</v>
      </c>
      <c r="J67" s="92" t="s">
        <v>303</v>
      </c>
      <c r="K67" s="57" t="s">
        <v>16</v>
      </c>
      <c r="L67" s="64" t="s">
        <v>309</v>
      </c>
      <c r="W67"/>
    </row>
    <row r="68" spans="2:23" x14ac:dyDescent="0.35">
      <c r="B68" s="90" t="s">
        <v>1</v>
      </c>
      <c r="C68" s="57" t="s">
        <v>23</v>
      </c>
      <c r="D68" s="64" t="s">
        <v>306</v>
      </c>
      <c r="E68" s="57" t="s">
        <v>23</v>
      </c>
      <c r="F68" s="28" t="s">
        <v>303</v>
      </c>
      <c r="G68" s="57" t="s">
        <v>23</v>
      </c>
      <c r="H68" s="28" t="s">
        <v>307</v>
      </c>
      <c r="I68" s="57" t="s">
        <v>23</v>
      </c>
      <c r="J68" s="92" t="s">
        <v>303</v>
      </c>
      <c r="K68" s="57" t="s">
        <v>16</v>
      </c>
      <c r="L68" s="64" t="s">
        <v>309</v>
      </c>
      <c r="W68"/>
    </row>
    <row r="69" spans="2:23" x14ac:dyDescent="0.35">
      <c r="B69" s="90" t="s">
        <v>2</v>
      </c>
      <c r="C69" s="57" t="s">
        <v>23</v>
      </c>
      <c r="D69" s="64" t="s">
        <v>308</v>
      </c>
      <c r="E69" s="57"/>
      <c r="F69" s="56" t="s">
        <v>393</v>
      </c>
      <c r="G69" s="57" t="s">
        <v>23</v>
      </c>
      <c r="H69" s="28" t="s">
        <v>307</v>
      </c>
      <c r="I69" s="57" t="s">
        <v>16</v>
      </c>
      <c r="J69" s="64" t="s">
        <v>309</v>
      </c>
      <c r="K69" s="30"/>
      <c r="L69" s="58"/>
      <c r="W69"/>
    </row>
    <row r="70" spans="2:23" x14ac:dyDescent="0.35">
      <c r="B70" s="90" t="s">
        <v>3</v>
      </c>
      <c r="C70" s="57" t="s">
        <v>23</v>
      </c>
      <c r="D70" s="64" t="s">
        <v>308</v>
      </c>
      <c r="E70" s="30"/>
      <c r="F70" s="56" t="s">
        <v>394</v>
      </c>
      <c r="G70" s="57"/>
      <c r="H70" s="61" t="s">
        <v>321</v>
      </c>
      <c r="I70" s="57" t="s">
        <v>16</v>
      </c>
      <c r="J70" s="64" t="s">
        <v>309</v>
      </c>
      <c r="K70" s="57" t="s">
        <v>23</v>
      </c>
      <c r="L70" s="64" t="s">
        <v>306</v>
      </c>
      <c r="W70"/>
    </row>
    <row r="71" spans="2:23" x14ac:dyDescent="0.35">
      <c r="B71" s="90" t="s">
        <v>4</v>
      </c>
      <c r="C71" s="57"/>
      <c r="D71" s="56" t="s">
        <v>380</v>
      </c>
      <c r="E71" s="30"/>
      <c r="F71" s="56" t="s">
        <v>407</v>
      </c>
      <c r="G71" s="57"/>
      <c r="H71" s="61" t="s">
        <v>424</v>
      </c>
      <c r="I71" s="57"/>
      <c r="J71" s="56" t="s">
        <v>391</v>
      </c>
      <c r="K71" s="57" t="s">
        <v>23</v>
      </c>
      <c r="L71" s="64" t="s">
        <v>306</v>
      </c>
      <c r="W71"/>
    </row>
    <row r="72" spans="2:23" x14ac:dyDescent="0.35">
      <c r="B72" s="90" t="s">
        <v>5</v>
      </c>
      <c r="C72" s="57"/>
      <c r="D72" s="56" t="s">
        <v>381</v>
      </c>
      <c r="E72" s="57"/>
      <c r="F72" s="56" t="s">
        <v>408</v>
      </c>
      <c r="G72" s="57"/>
      <c r="H72" s="165" t="s">
        <v>725</v>
      </c>
      <c r="I72" s="57"/>
      <c r="J72" s="56" t="s">
        <v>392</v>
      </c>
      <c r="K72" s="30" t="s">
        <v>382</v>
      </c>
      <c r="L72" s="58" t="s">
        <v>320</v>
      </c>
      <c r="W72"/>
    </row>
    <row r="73" spans="2:23" x14ac:dyDescent="0.35">
      <c r="B73" s="90" t="s">
        <v>6</v>
      </c>
      <c r="C73" s="57"/>
      <c r="D73" s="48"/>
      <c r="E73" s="57"/>
      <c r="F73" s="61" t="s">
        <v>727</v>
      </c>
      <c r="G73" s="57"/>
      <c r="H73" s="61" t="s">
        <v>726</v>
      </c>
      <c r="I73" s="57" t="s">
        <v>23</v>
      </c>
      <c r="J73" s="64" t="s">
        <v>308</v>
      </c>
      <c r="K73" s="57"/>
      <c r="L73" s="64"/>
      <c r="W73"/>
    </row>
    <row r="74" spans="2:23" x14ac:dyDescent="0.35">
      <c r="B74" s="90" t="s">
        <v>7</v>
      </c>
      <c r="C74" s="57" t="s">
        <v>23</v>
      </c>
      <c r="D74" s="28" t="s">
        <v>307</v>
      </c>
      <c r="E74" s="57"/>
      <c r="F74" s="61" t="s">
        <v>727</v>
      </c>
      <c r="G74" s="57"/>
      <c r="H74" s="61" t="s">
        <v>726</v>
      </c>
      <c r="I74" s="57"/>
      <c r="J74" s="56" t="s">
        <v>388</v>
      </c>
      <c r="K74" s="30"/>
      <c r="L74" s="48"/>
      <c r="W74"/>
    </row>
    <row r="75" spans="2:23" x14ac:dyDescent="0.35">
      <c r="B75" s="90" t="s">
        <v>8</v>
      </c>
      <c r="C75" s="57" t="s">
        <v>23</v>
      </c>
      <c r="D75" s="28" t="s">
        <v>303</v>
      </c>
      <c r="E75" s="57" t="s">
        <v>23</v>
      </c>
      <c r="F75" s="89" t="s">
        <v>314</v>
      </c>
      <c r="G75" s="57" t="s">
        <v>23</v>
      </c>
      <c r="H75" s="28" t="s">
        <v>303</v>
      </c>
      <c r="I75" s="57"/>
      <c r="J75" s="56" t="s">
        <v>389</v>
      </c>
      <c r="K75" s="57"/>
      <c r="L75" s="58"/>
      <c r="W75"/>
    </row>
    <row r="76" spans="2:23" x14ac:dyDescent="0.35">
      <c r="B76" s="90" t="s">
        <v>9</v>
      </c>
      <c r="C76" s="57" t="s">
        <v>23</v>
      </c>
      <c r="D76" s="28" t="s">
        <v>303</v>
      </c>
      <c r="E76" s="57"/>
      <c r="F76" s="164"/>
      <c r="G76" s="57" t="s">
        <v>23</v>
      </c>
      <c r="H76" s="28" t="s">
        <v>303</v>
      </c>
      <c r="I76" s="57"/>
      <c r="J76" s="58"/>
      <c r="K76" s="57"/>
      <c r="L76" s="58"/>
      <c r="W76"/>
    </row>
    <row r="77" spans="2:23" x14ac:dyDescent="0.35">
      <c r="B77" s="90" t="s">
        <v>10</v>
      </c>
      <c r="C77" s="57"/>
      <c r="D77" s="52"/>
      <c r="E77" s="57"/>
      <c r="F77" s="164"/>
      <c r="G77" s="57"/>
      <c r="H77" s="61"/>
      <c r="I77" s="57"/>
      <c r="J77" s="58"/>
      <c r="K77" s="57"/>
      <c r="L77" s="58"/>
      <c r="W77"/>
    </row>
    <row r="78" spans="2:23" x14ac:dyDescent="0.35">
      <c r="B78" s="90" t="s">
        <v>11</v>
      </c>
      <c r="C78" s="94"/>
      <c r="D78" s="63"/>
      <c r="E78" s="94"/>
      <c r="F78" s="161"/>
      <c r="G78" s="94"/>
      <c r="H78" s="161"/>
      <c r="I78" s="94"/>
      <c r="J78" s="95"/>
      <c r="K78" s="94"/>
      <c r="L78" s="95"/>
      <c r="W78"/>
    </row>
    <row r="79" spans="2:23" x14ac:dyDescent="0.35">
      <c r="B79" s="96"/>
      <c r="C79" s="96"/>
      <c r="D79" s="96"/>
      <c r="E79" s="96"/>
      <c r="F79" s="96"/>
      <c r="G79" s="96"/>
      <c r="H79" s="96"/>
      <c r="I79" s="96"/>
      <c r="J79" s="96"/>
      <c r="K79" s="96"/>
      <c r="L79" s="96"/>
      <c r="W79"/>
    </row>
    <row r="80" spans="2:23" x14ac:dyDescent="0.35">
      <c r="B80" s="113" t="s">
        <v>202</v>
      </c>
      <c r="C80" s="267" t="s">
        <v>662</v>
      </c>
      <c r="D80" s="268"/>
      <c r="E80" s="267" t="s">
        <v>663</v>
      </c>
      <c r="F80" s="268"/>
      <c r="G80" s="267" t="s">
        <v>664</v>
      </c>
      <c r="H80" s="268"/>
      <c r="I80" s="267" t="s">
        <v>665</v>
      </c>
      <c r="J80" s="268"/>
      <c r="K80" s="269" t="s">
        <v>666</v>
      </c>
      <c r="L80" s="268"/>
      <c r="W80"/>
    </row>
    <row r="81" spans="2:23" x14ac:dyDescent="0.35">
      <c r="B81" s="90" t="s">
        <v>13</v>
      </c>
      <c r="C81" s="91"/>
      <c r="D81" s="102"/>
      <c r="E81" s="91"/>
      <c r="F81" s="144"/>
      <c r="G81" s="91"/>
      <c r="H81" s="144"/>
      <c r="I81" s="91"/>
      <c r="J81" s="62"/>
      <c r="K81" s="91"/>
      <c r="L81" s="62"/>
      <c r="W81"/>
    </row>
    <row r="82" spans="2:23" x14ac:dyDescent="0.35">
      <c r="B82" s="90" t="s">
        <v>0</v>
      </c>
      <c r="C82" s="57" t="s">
        <v>23</v>
      </c>
      <c r="D82" s="64" t="s">
        <v>306</v>
      </c>
      <c r="E82" s="57" t="s">
        <v>23</v>
      </c>
      <c r="F82" s="28" t="s">
        <v>303</v>
      </c>
      <c r="G82" s="57" t="s">
        <v>23</v>
      </c>
      <c r="H82" s="64" t="s">
        <v>306</v>
      </c>
      <c r="I82" s="57" t="s">
        <v>23</v>
      </c>
      <c r="J82" s="92" t="s">
        <v>303</v>
      </c>
      <c r="K82" s="57" t="s">
        <v>16</v>
      </c>
      <c r="L82" s="64" t="s">
        <v>309</v>
      </c>
      <c r="W82"/>
    </row>
    <row r="83" spans="2:23" x14ac:dyDescent="0.35">
      <c r="B83" s="90" t="s">
        <v>1</v>
      </c>
      <c r="C83" s="57" t="s">
        <v>23</v>
      </c>
      <c r="D83" s="64" t="s">
        <v>306</v>
      </c>
      <c r="E83" s="57" t="s">
        <v>23</v>
      </c>
      <c r="F83" s="28" t="s">
        <v>303</v>
      </c>
      <c r="G83" s="57" t="s">
        <v>23</v>
      </c>
      <c r="H83" s="28" t="s">
        <v>307</v>
      </c>
      <c r="I83" s="57" t="s">
        <v>23</v>
      </c>
      <c r="J83" s="92" t="s">
        <v>303</v>
      </c>
      <c r="K83" s="57" t="s">
        <v>16</v>
      </c>
      <c r="L83" s="64" t="s">
        <v>309</v>
      </c>
      <c r="W83"/>
    </row>
    <row r="84" spans="2:23" x14ac:dyDescent="0.35">
      <c r="B84" s="90" t="s">
        <v>2</v>
      </c>
      <c r="C84" s="57" t="s">
        <v>23</v>
      </c>
      <c r="D84" s="64" t="s">
        <v>308</v>
      </c>
      <c r="E84" s="57"/>
      <c r="F84" s="56" t="s">
        <v>395</v>
      </c>
      <c r="G84" s="57" t="s">
        <v>23</v>
      </c>
      <c r="H84" s="28" t="s">
        <v>307</v>
      </c>
      <c r="I84" s="57" t="s">
        <v>16</v>
      </c>
      <c r="J84" s="64" t="s">
        <v>309</v>
      </c>
      <c r="K84" s="30"/>
      <c r="L84" s="58"/>
      <c r="W84"/>
    </row>
    <row r="85" spans="2:23" x14ac:dyDescent="0.35">
      <c r="B85" s="90" t="s">
        <v>3</v>
      </c>
      <c r="C85" s="57" t="s">
        <v>23</v>
      </c>
      <c r="D85" s="64" t="s">
        <v>308</v>
      </c>
      <c r="E85" s="30"/>
      <c r="F85" s="56" t="s">
        <v>396</v>
      </c>
      <c r="G85" s="57"/>
      <c r="H85" s="61" t="s">
        <v>321</v>
      </c>
      <c r="I85" s="57" t="s">
        <v>16</v>
      </c>
      <c r="J85" s="64" t="s">
        <v>309</v>
      </c>
      <c r="K85" s="57" t="s">
        <v>23</v>
      </c>
      <c r="L85" s="64" t="s">
        <v>306</v>
      </c>
      <c r="W85"/>
    </row>
    <row r="86" spans="2:23" x14ac:dyDescent="0.35">
      <c r="B86" s="90" t="s">
        <v>4</v>
      </c>
      <c r="C86" s="57"/>
      <c r="D86" s="56" t="s">
        <v>380</v>
      </c>
      <c r="E86" s="30"/>
      <c r="F86" s="56" t="s">
        <v>411</v>
      </c>
      <c r="G86" s="57"/>
      <c r="H86" s="61" t="s">
        <v>424</v>
      </c>
      <c r="I86" s="57"/>
      <c r="J86" s="56" t="s">
        <v>391</v>
      </c>
      <c r="K86" s="57" t="s">
        <v>23</v>
      </c>
      <c r="L86" s="64" t="s">
        <v>306</v>
      </c>
      <c r="W86"/>
    </row>
    <row r="87" spans="2:23" x14ac:dyDescent="0.35">
      <c r="B87" s="90" t="s">
        <v>5</v>
      </c>
      <c r="C87" s="57"/>
      <c r="D87" s="56" t="s">
        <v>381</v>
      </c>
      <c r="E87" s="57"/>
      <c r="F87" s="56" t="s">
        <v>412</v>
      </c>
      <c r="G87" s="57"/>
      <c r="H87" s="165" t="s">
        <v>725</v>
      </c>
      <c r="I87" s="57"/>
      <c r="J87" s="56" t="s">
        <v>392</v>
      </c>
      <c r="K87" s="30" t="s">
        <v>382</v>
      </c>
      <c r="L87" s="58" t="s">
        <v>320</v>
      </c>
      <c r="W87"/>
    </row>
    <row r="88" spans="2:23" x14ac:dyDescent="0.35">
      <c r="B88" s="90" t="s">
        <v>6</v>
      </c>
      <c r="C88" s="57"/>
      <c r="D88" s="48"/>
      <c r="E88" s="57"/>
      <c r="F88" s="61" t="s">
        <v>728</v>
      </c>
      <c r="G88" s="57"/>
      <c r="H88" s="61" t="s">
        <v>726</v>
      </c>
      <c r="I88" s="57" t="s">
        <v>23</v>
      </c>
      <c r="J88" s="64" t="s">
        <v>308</v>
      </c>
      <c r="K88" s="57"/>
      <c r="L88" s="64"/>
      <c r="W88"/>
    </row>
    <row r="89" spans="2:23" x14ac:dyDescent="0.35">
      <c r="B89" s="90" t="s">
        <v>7</v>
      </c>
      <c r="C89" s="57" t="s">
        <v>23</v>
      </c>
      <c r="D89" s="28" t="s">
        <v>307</v>
      </c>
      <c r="E89" s="57"/>
      <c r="F89" s="61" t="s">
        <v>728</v>
      </c>
      <c r="G89" s="57"/>
      <c r="H89" s="61" t="s">
        <v>726</v>
      </c>
      <c r="I89" s="57"/>
      <c r="J89" s="56" t="s">
        <v>388</v>
      </c>
      <c r="K89" s="30"/>
      <c r="L89" s="48"/>
      <c r="W89"/>
    </row>
    <row r="90" spans="2:23" x14ac:dyDescent="0.35">
      <c r="B90" s="90" t="s">
        <v>8</v>
      </c>
      <c r="C90" s="57" t="s">
        <v>23</v>
      </c>
      <c r="D90" s="28" t="s">
        <v>303</v>
      </c>
      <c r="E90" s="57" t="s">
        <v>23</v>
      </c>
      <c r="F90" s="89" t="s">
        <v>314</v>
      </c>
      <c r="G90" s="57" t="s">
        <v>23</v>
      </c>
      <c r="H90" s="28" t="s">
        <v>303</v>
      </c>
      <c r="I90" s="57"/>
      <c r="J90" s="56" t="s">
        <v>389</v>
      </c>
      <c r="K90" s="57"/>
      <c r="L90" s="58"/>
      <c r="W90"/>
    </row>
    <row r="91" spans="2:23" x14ac:dyDescent="0.35">
      <c r="B91" s="90" t="s">
        <v>9</v>
      </c>
      <c r="C91" s="57" t="s">
        <v>23</v>
      </c>
      <c r="D91" s="28" t="s">
        <v>303</v>
      </c>
      <c r="E91" s="57"/>
      <c r="F91" s="164"/>
      <c r="G91" s="57" t="s">
        <v>23</v>
      </c>
      <c r="H91" s="28" t="s">
        <v>303</v>
      </c>
      <c r="I91" s="57"/>
      <c r="J91" s="58"/>
      <c r="K91" s="57"/>
      <c r="L91" s="58"/>
      <c r="W91"/>
    </row>
    <row r="92" spans="2:23" x14ac:dyDescent="0.35">
      <c r="B92" s="90" t="s">
        <v>10</v>
      </c>
      <c r="C92" s="57"/>
      <c r="D92" s="52"/>
      <c r="E92" s="57"/>
      <c r="F92" s="164"/>
      <c r="G92" s="57"/>
      <c r="H92" s="61"/>
      <c r="I92" s="57"/>
      <c r="J92" s="58"/>
      <c r="K92" s="57"/>
      <c r="L92" s="58"/>
      <c r="W92"/>
    </row>
    <row r="93" spans="2:23" x14ac:dyDescent="0.35">
      <c r="B93" s="90" t="s">
        <v>11</v>
      </c>
      <c r="C93" s="94"/>
      <c r="D93" s="63"/>
      <c r="E93" s="94"/>
      <c r="F93" s="161"/>
      <c r="G93" s="94"/>
      <c r="H93" s="161"/>
      <c r="I93" s="94"/>
      <c r="J93" s="95"/>
      <c r="K93" s="94"/>
      <c r="L93" s="95"/>
      <c r="W93"/>
    </row>
    <row r="94" spans="2:23" x14ac:dyDescent="0.35">
      <c r="B94" s="96"/>
      <c r="C94" s="96"/>
      <c r="D94" s="96"/>
      <c r="E94" s="96"/>
      <c r="F94" s="96"/>
      <c r="G94" s="96"/>
      <c r="H94" s="96"/>
      <c r="I94" s="96"/>
      <c r="J94" s="96"/>
      <c r="K94" s="96"/>
      <c r="L94" s="96"/>
      <c r="W94"/>
    </row>
    <row r="95" spans="2:23" x14ac:dyDescent="0.35">
      <c r="B95" s="113" t="s">
        <v>203</v>
      </c>
      <c r="C95" s="267" t="s">
        <v>667</v>
      </c>
      <c r="D95" s="268"/>
      <c r="E95" s="267" t="s">
        <v>668</v>
      </c>
      <c r="F95" s="268"/>
      <c r="G95" s="267" t="s">
        <v>669</v>
      </c>
      <c r="H95" s="268"/>
      <c r="I95" s="267" t="s">
        <v>670</v>
      </c>
      <c r="J95" s="268"/>
      <c r="K95" s="269" t="s">
        <v>671</v>
      </c>
      <c r="L95" s="268"/>
      <c r="W95"/>
    </row>
    <row r="96" spans="2:23" x14ac:dyDescent="0.35">
      <c r="B96" s="90" t="s">
        <v>13</v>
      </c>
      <c r="C96" s="91"/>
      <c r="D96" s="102"/>
      <c r="E96" s="91"/>
      <c r="F96" s="144"/>
      <c r="G96" s="91"/>
      <c r="H96" s="144"/>
      <c r="I96" s="91"/>
      <c r="J96" s="62"/>
      <c r="K96" s="91"/>
      <c r="L96" s="62"/>
      <c r="W96"/>
    </row>
    <row r="97" spans="2:23" x14ac:dyDescent="0.35">
      <c r="B97" s="90" t="s">
        <v>0</v>
      </c>
      <c r="C97" s="57" t="s">
        <v>23</v>
      </c>
      <c r="D97" s="64" t="s">
        <v>306</v>
      </c>
      <c r="E97" s="57" t="s">
        <v>23</v>
      </c>
      <c r="F97" s="28" t="s">
        <v>303</v>
      </c>
      <c r="G97" s="57" t="s">
        <v>23</v>
      </c>
      <c r="H97" s="64" t="s">
        <v>306</v>
      </c>
      <c r="I97" s="57" t="s">
        <v>23</v>
      </c>
      <c r="J97" s="92" t="s">
        <v>303</v>
      </c>
      <c r="K97" s="57" t="s">
        <v>16</v>
      </c>
      <c r="L97" s="64" t="s">
        <v>309</v>
      </c>
      <c r="W97"/>
    </row>
    <row r="98" spans="2:23" x14ac:dyDescent="0.35">
      <c r="B98" s="90" t="s">
        <v>1</v>
      </c>
      <c r="C98" s="57" t="s">
        <v>23</v>
      </c>
      <c r="D98" s="64" t="s">
        <v>306</v>
      </c>
      <c r="E98" s="57" t="s">
        <v>23</v>
      </c>
      <c r="F98" s="28" t="s">
        <v>303</v>
      </c>
      <c r="G98" s="57" t="s">
        <v>23</v>
      </c>
      <c r="H98" s="28" t="s">
        <v>307</v>
      </c>
      <c r="I98" s="57" t="s">
        <v>23</v>
      </c>
      <c r="J98" s="92" t="s">
        <v>303</v>
      </c>
      <c r="K98" s="57" t="s">
        <v>16</v>
      </c>
      <c r="L98" s="64" t="s">
        <v>309</v>
      </c>
      <c r="W98"/>
    </row>
    <row r="99" spans="2:23" x14ac:dyDescent="0.35">
      <c r="B99" s="90" t="s">
        <v>2</v>
      </c>
      <c r="C99" s="57" t="s">
        <v>23</v>
      </c>
      <c r="D99" s="64" t="s">
        <v>308</v>
      </c>
      <c r="E99" s="57"/>
      <c r="F99" s="56" t="s">
        <v>393</v>
      </c>
      <c r="G99" s="57" t="s">
        <v>23</v>
      </c>
      <c r="H99" s="28" t="s">
        <v>307</v>
      </c>
      <c r="I99" s="57" t="s">
        <v>16</v>
      </c>
      <c r="J99" s="64" t="s">
        <v>309</v>
      </c>
      <c r="K99" s="30"/>
      <c r="L99" s="58"/>
      <c r="W99"/>
    </row>
    <row r="100" spans="2:23" x14ac:dyDescent="0.35">
      <c r="B100" s="90" t="s">
        <v>3</v>
      </c>
      <c r="C100" s="57" t="s">
        <v>23</v>
      </c>
      <c r="D100" s="64" t="s">
        <v>308</v>
      </c>
      <c r="E100" s="30"/>
      <c r="F100" s="56" t="s">
        <v>394</v>
      </c>
      <c r="G100" s="57"/>
      <c r="H100" s="61" t="s">
        <v>321</v>
      </c>
      <c r="I100" s="57" t="s">
        <v>16</v>
      </c>
      <c r="J100" s="64" t="s">
        <v>309</v>
      </c>
      <c r="K100" s="57" t="s">
        <v>23</v>
      </c>
      <c r="L100" s="64" t="s">
        <v>306</v>
      </c>
      <c r="W100"/>
    </row>
    <row r="101" spans="2:23" x14ac:dyDescent="0.35">
      <c r="B101" s="90" t="s">
        <v>4</v>
      </c>
      <c r="C101" s="57"/>
      <c r="D101" s="56" t="s">
        <v>380</v>
      </c>
      <c r="E101" s="30"/>
      <c r="F101" s="56" t="s">
        <v>413</v>
      </c>
      <c r="G101" s="57"/>
      <c r="H101" s="61" t="s">
        <v>424</v>
      </c>
      <c r="I101" s="57"/>
      <c r="J101" s="56" t="s">
        <v>391</v>
      </c>
      <c r="K101" s="57" t="s">
        <v>23</v>
      </c>
      <c r="L101" s="64" t="s">
        <v>306</v>
      </c>
      <c r="W101"/>
    </row>
    <row r="102" spans="2:23" x14ac:dyDescent="0.35">
      <c r="B102" s="90" t="s">
        <v>5</v>
      </c>
      <c r="C102" s="57"/>
      <c r="D102" s="56" t="s">
        <v>381</v>
      </c>
      <c r="E102" s="57"/>
      <c r="F102" s="56" t="s">
        <v>414</v>
      </c>
      <c r="G102" s="57"/>
      <c r="H102" s="165" t="s">
        <v>725</v>
      </c>
      <c r="I102" s="57"/>
      <c r="J102" s="56" t="s">
        <v>392</v>
      </c>
      <c r="K102" s="30" t="s">
        <v>382</v>
      </c>
      <c r="L102" s="58" t="s">
        <v>320</v>
      </c>
      <c r="W102"/>
    </row>
    <row r="103" spans="2:23" x14ac:dyDescent="0.35">
      <c r="B103" s="90" t="s">
        <v>6</v>
      </c>
      <c r="C103" s="57"/>
      <c r="D103" s="48"/>
      <c r="E103" s="57"/>
      <c r="F103" s="61" t="s">
        <v>729</v>
      </c>
      <c r="G103" s="57"/>
      <c r="H103" s="61" t="s">
        <v>726</v>
      </c>
      <c r="I103" s="57" t="s">
        <v>23</v>
      </c>
      <c r="J103" s="64" t="s">
        <v>308</v>
      </c>
      <c r="K103" s="57"/>
      <c r="L103" s="64"/>
      <c r="W103"/>
    </row>
    <row r="104" spans="2:23" x14ac:dyDescent="0.35">
      <c r="B104" s="90" t="s">
        <v>7</v>
      </c>
      <c r="C104" s="57" t="s">
        <v>23</v>
      </c>
      <c r="D104" s="28" t="s">
        <v>307</v>
      </c>
      <c r="E104" s="57"/>
      <c r="F104" s="61" t="s">
        <v>729</v>
      </c>
      <c r="G104" s="57"/>
      <c r="H104" s="61" t="s">
        <v>726</v>
      </c>
      <c r="I104" s="57"/>
      <c r="J104" s="56" t="s">
        <v>388</v>
      </c>
      <c r="K104" s="30"/>
      <c r="L104" s="48"/>
      <c r="W104"/>
    </row>
    <row r="105" spans="2:23" x14ac:dyDescent="0.35">
      <c r="B105" s="90" t="s">
        <v>8</v>
      </c>
      <c r="C105" s="57" t="s">
        <v>23</v>
      </c>
      <c r="D105" s="28" t="s">
        <v>303</v>
      </c>
      <c r="E105" s="57" t="s">
        <v>23</v>
      </c>
      <c r="F105" s="89" t="s">
        <v>314</v>
      </c>
      <c r="G105" s="57" t="s">
        <v>23</v>
      </c>
      <c r="H105" s="28" t="s">
        <v>303</v>
      </c>
      <c r="I105" s="57"/>
      <c r="J105" s="56" t="s">
        <v>389</v>
      </c>
      <c r="K105" s="57"/>
      <c r="L105" s="58"/>
      <c r="W105"/>
    </row>
    <row r="106" spans="2:23" x14ac:dyDescent="0.35">
      <c r="B106" s="90" t="s">
        <v>9</v>
      </c>
      <c r="C106" s="57" t="s">
        <v>23</v>
      </c>
      <c r="D106" s="28" t="s">
        <v>303</v>
      </c>
      <c r="E106" s="57"/>
      <c r="F106" s="164"/>
      <c r="G106" s="57" t="s">
        <v>23</v>
      </c>
      <c r="H106" s="28" t="s">
        <v>303</v>
      </c>
      <c r="I106" s="57"/>
      <c r="J106" s="58"/>
      <c r="K106" s="57"/>
      <c r="L106" s="58"/>
      <c r="W106"/>
    </row>
    <row r="107" spans="2:23" x14ac:dyDescent="0.35">
      <c r="B107" s="90" t="s">
        <v>10</v>
      </c>
      <c r="C107" s="57"/>
      <c r="D107" s="52"/>
      <c r="E107" s="57"/>
      <c r="F107" s="164"/>
      <c r="G107" s="57"/>
      <c r="H107" s="61"/>
      <c r="I107" s="57"/>
      <c r="J107" s="58"/>
      <c r="K107" s="57"/>
      <c r="L107" s="58"/>
      <c r="W107"/>
    </row>
    <row r="108" spans="2:23" x14ac:dyDescent="0.35">
      <c r="B108" s="90" t="s">
        <v>11</v>
      </c>
      <c r="C108" s="94"/>
      <c r="D108" s="63"/>
      <c r="E108" s="94"/>
      <c r="F108" s="161"/>
      <c r="G108" s="94"/>
      <c r="H108" s="161"/>
      <c r="I108" s="94"/>
      <c r="J108" s="95"/>
      <c r="K108" s="94"/>
      <c r="L108" s="95"/>
      <c r="W108"/>
    </row>
    <row r="109" spans="2:23" x14ac:dyDescent="0.35">
      <c r="B109" s="96"/>
      <c r="C109" s="96"/>
      <c r="D109" s="96"/>
      <c r="E109" s="96"/>
      <c r="F109" s="96"/>
      <c r="G109" s="96"/>
      <c r="H109" s="96"/>
      <c r="I109" s="96"/>
      <c r="J109" s="96"/>
      <c r="K109" s="96"/>
      <c r="L109" s="96"/>
      <c r="W109"/>
    </row>
    <row r="110" spans="2:23" x14ac:dyDescent="0.35">
      <c r="B110" s="113" t="s">
        <v>205</v>
      </c>
      <c r="C110" s="267" t="s">
        <v>672</v>
      </c>
      <c r="D110" s="268"/>
      <c r="E110" s="267" t="s">
        <v>673</v>
      </c>
      <c r="F110" s="268"/>
      <c r="G110" s="267" t="s">
        <v>674</v>
      </c>
      <c r="H110" s="268"/>
      <c r="I110" s="267" t="s">
        <v>675</v>
      </c>
      <c r="J110" s="268"/>
      <c r="K110" s="269" t="s">
        <v>676</v>
      </c>
      <c r="L110" s="268"/>
      <c r="W110"/>
    </row>
    <row r="111" spans="2:23" x14ac:dyDescent="0.35">
      <c r="B111" s="90" t="s">
        <v>13</v>
      </c>
      <c r="C111" s="91"/>
      <c r="D111" s="102"/>
      <c r="E111" s="91"/>
      <c r="F111" s="144"/>
      <c r="G111" s="91"/>
      <c r="H111" s="144"/>
      <c r="I111" s="91"/>
      <c r="J111" s="62"/>
      <c r="K111" s="91"/>
      <c r="L111" s="62"/>
      <c r="W111"/>
    </row>
    <row r="112" spans="2:23" x14ac:dyDescent="0.35">
      <c r="B112" s="90" t="s">
        <v>0</v>
      </c>
      <c r="C112" s="57" t="s">
        <v>23</v>
      </c>
      <c r="D112" s="64" t="s">
        <v>306</v>
      </c>
      <c r="E112" s="57" t="s">
        <v>23</v>
      </c>
      <c r="F112" s="28" t="s">
        <v>303</v>
      </c>
      <c r="G112" s="57" t="s">
        <v>23</v>
      </c>
      <c r="H112" s="64" t="s">
        <v>306</v>
      </c>
      <c r="I112" s="57" t="s">
        <v>23</v>
      </c>
      <c r="J112" s="92" t="s">
        <v>303</v>
      </c>
      <c r="K112" s="57" t="s">
        <v>16</v>
      </c>
      <c r="L112" s="64" t="s">
        <v>309</v>
      </c>
      <c r="W112"/>
    </row>
    <row r="113" spans="2:23" x14ac:dyDescent="0.35">
      <c r="B113" s="90" t="s">
        <v>1</v>
      </c>
      <c r="C113" s="57" t="s">
        <v>23</v>
      </c>
      <c r="D113" s="64" t="s">
        <v>306</v>
      </c>
      <c r="E113" s="57" t="s">
        <v>23</v>
      </c>
      <c r="F113" s="28" t="s">
        <v>303</v>
      </c>
      <c r="G113" s="57" t="s">
        <v>23</v>
      </c>
      <c r="H113" s="28" t="s">
        <v>307</v>
      </c>
      <c r="I113" s="57" t="s">
        <v>23</v>
      </c>
      <c r="J113" s="92" t="s">
        <v>303</v>
      </c>
      <c r="K113" s="57" t="s">
        <v>16</v>
      </c>
      <c r="L113" s="64" t="s">
        <v>309</v>
      </c>
      <c r="W113"/>
    </row>
    <row r="114" spans="2:23" x14ac:dyDescent="0.35">
      <c r="B114" s="90" t="s">
        <v>2</v>
      </c>
      <c r="C114" s="57" t="s">
        <v>23</v>
      </c>
      <c r="D114" s="64" t="s">
        <v>308</v>
      </c>
      <c r="E114" s="57"/>
      <c r="F114" s="56" t="s">
        <v>395</v>
      </c>
      <c r="G114" s="57" t="s">
        <v>23</v>
      </c>
      <c r="H114" s="28" t="s">
        <v>307</v>
      </c>
      <c r="I114" s="57" t="s">
        <v>16</v>
      </c>
      <c r="J114" s="64" t="s">
        <v>309</v>
      </c>
      <c r="K114" s="30"/>
      <c r="L114" s="58"/>
      <c r="W114"/>
    </row>
    <row r="115" spans="2:23" x14ac:dyDescent="0.35">
      <c r="B115" s="90" t="s">
        <v>3</v>
      </c>
      <c r="C115" s="57" t="s">
        <v>23</v>
      </c>
      <c r="D115" s="64" t="s">
        <v>308</v>
      </c>
      <c r="E115" s="30"/>
      <c r="F115" s="56" t="s">
        <v>396</v>
      </c>
      <c r="G115" s="57"/>
      <c r="H115" s="61" t="s">
        <v>321</v>
      </c>
      <c r="I115" s="57" t="s">
        <v>16</v>
      </c>
      <c r="J115" s="64" t="s">
        <v>309</v>
      </c>
      <c r="K115" s="57" t="s">
        <v>23</v>
      </c>
      <c r="L115" s="64" t="s">
        <v>306</v>
      </c>
      <c r="W115"/>
    </row>
    <row r="116" spans="2:23" x14ac:dyDescent="0.35">
      <c r="B116" s="90" t="s">
        <v>4</v>
      </c>
      <c r="C116" s="57"/>
      <c r="D116" s="56" t="s">
        <v>380</v>
      </c>
      <c r="E116" s="30"/>
      <c r="F116" s="56" t="s">
        <v>415</v>
      </c>
      <c r="G116" s="57"/>
      <c r="H116" s="61" t="s">
        <v>424</v>
      </c>
      <c r="I116" s="57"/>
      <c r="J116" s="56" t="s">
        <v>391</v>
      </c>
      <c r="K116" s="57" t="s">
        <v>23</v>
      </c>
      <c r="L116" s="64" t="s">
        <v>306</v>
      </c>
      <c r="W116"/>
    </row>
    <row r="117" spans="2:23" x14ac:dyDescent="0.35">
      <c r="B117" s="90" t="s">
        <v>5</v>
      </c>
      <c r="C117" s="57"/>
      <c r="D117" s="56" t="s">
        <v>381</v>
      </c>
      <c r="E117" s="57"/>
      <c r="F117" s="56" t="s">
        <v>416</v>
      </c>
      <c r="G117" s="57"/>
      <c r="H117" s="165" t="s">
        <v>725</v>
      </c>
      <c r="I117" s="57"/>
      <c r="J117" s="56" t="s">
        <v>392</v>
      </c>
      <c r="K117" s="30" t="s">
        <v>382</v>
      </c>
      <c r="L117" s="58" t="s">
        <v>320</v>
      </c>
      <c r="W117"/>
    </row>
    <row r="118" spans="2:23" x14ac:dyDescent="0.35">
      <c r="B118" s="90" t="s">
        <v>6</v>
      </c>
      <c r="C118" s="57"/>
      <c r="D118" s="48"/>
      <c r="E118" s="57"/>
      <c r="F118" s="61" t="s">
        <v>730</v>
      </c>
      <c r="G118" s="57"/>
      <c r="H118" s="61" t="s">
        <v>726</v>
      </c>
      <c r="I118" s="57" t="s">
        <v>23</v>
      </c>
      <c r="J118" s="64" t="s">
        <v>308</v>
      </c>
      <c r="K118" s="57"/>
      <c r="L118" s="64"/>
      <c r="W118"/>
    </row>
    <row r="119" spans="2:23" x14ac:dyDescent="0.35">
      <c r="B119" s="90" t="s">
        <v>7</v>
      </c>
      <c r="C119" s="57" t="s">
        <v>23</v>
      </c>
      <c r="D119" s="28" t="s">
        <v>307</v>
      </c>
      <c r="E119" s="57"/>
      <c r="F119" s="61" t="s">
        <v>730</v>
      </c>
      <c r="G119" s="57"/>
      <c r="H119" s="61" t="s">
        <v>726</v>
      </c>
      <c r="I119" s="57"/>
      <c r="J119" s="56" t="s">
        <v>388</v>
      </c>
      <c r="K119" s="30"/>
      <c r="L119" s="48"/>
      <c r="W119"/>
    </row>
    <row r="120" spans="2:23" x14ac:dyDescent="0.35">
      <c r="B120" s="90" t="s">
        <v>8</v>
      </c>
      <c r="C120" s="57" t="s">
        <v>23</v>
      </c>
      <c r="D120" s="28" t="s">
        <v>303</v>
      </c>
      <c r="E120" s="57" t="s">
        <v>23</v>
      </c>
      <c r="F120" s="89" t="s">
        <v>314</v>
      </c>
      <c r="G120" s="57" t="s">
        <v>23</v>
      </c>
      <c r="H120" s="28" t="s">
        <v>303</v>
      </c>
      <c r="I120" s="57"/>
      <c r="J120" s="56" t="s">
        <v>389</v>
      </c>
      <c r="K120" s="57"/>
      <c r="L120" s="58"/>
      <c r="W120"/>
    </row>
    <row r="121" spans="2:23" x14ac:dyDescent="0.35">
      <c r="B121" s="90" t="s">
        <v>9</v>
      </c>
      <c r="C121" s="57" t="s">
        <v>23</v>
      </c>
      <c r="D121" s="28" t="s">
        <v>303</v>
      </c>
      <c r="E121" s="57"/>
      <c r="F121" s="164"/>
      <c r="G121" s="57" t="s">
        <v>23</v>
      </c>
      <c r="H121" s="28" t="s">
        <v>303</v>
      </c>
      <c r="I121" s="57"/>
      <c r="J121" s="58"/>
      <c r="K121" s="57"/>
      <c r="L121" s="58"/>
      <c r="W121"/>
    </row>
    <row r="122" spans="2:23" x14ac:dyDescent="0.35">
      <c r="B122" s="90" t="s">
        <v>10</v>
      </c>
      <c r="C122" s="57"/>
      <c r="D122" s="52"/>
      <c r="E122" s="57"/>
      <c r="F122" s="164"/>
      <c r="G122" s="57"/>
      <c r="H122" s="61"/>
      <c r="I122" s="57"/>
      <c r="J122" s="58"/>
      <c r="K122" s="57"/>
      <c r="L122" s="58"/>
      <c r="W122"/>
    </row>
    <row r="123" spans="2:23" x14ac:dyDescent="0.35">
      <c r="B123" s="90" t="s">
        <v>11</v>
      </c>
      <c r="C123" s="94"/>
      <c r="D123" s="63"/>
      <c r="E123" s="94"/>
      <c r="F123" s="161"/>
      <c r="G123" s="94"/>
      <c r="H123" s="161"/>
      <c r="I123" s="94"/>
      <c r="J123" s="95"/>
      <c r="K123" s="94"/>
      <c r="L123" s="95"/>
      <c r="W123"/>
    </row>
    <row r="124" spans="2:23" x14ac:dyDescent="0.35">
      <c r="B124" s="96"/>
      <c r="C124" s="96"/>
      <c r="D124" s="96"/>
      <c r="E124" s="96"/>
      <c r="F124" s="96"/>
      <c r="G124" s="96"/>
      <c r="H124" s="96"/>
      <c r="I124" s="96"/>
      <c r="J124" s="96"/>
      <c r="K124" s="96"/>
      <c r="L124" s="96"/>
      <c r="W124"/>
    </row>
    <row r="125" spans="2:23" x14ac:dyDescent="0.35">
      <c r="B125" s="113" t="s">
        <v>206</v>
      </c>
      <c r="C125" s="267" t="s">
        <v>677</v>
      </c>
      <c r="D125" s="268"/>
      <c r="E125" s="270" t="s">
        <v>678</v>
      </c>
      <c r="F125" s="271"/>
      <c r="G125" s="267" t="s">
        <v>679</v>
      </c>
      <c r="H125" s="268"/>
      <c r="I125" s="267" t="s">
        <v>680</v>
      </c>
      <c r="J125" s="268"/>
      <c r="K125" s="269" t="s">
        <v>681</v>
      </c>
      <c r="L125" s="268"/>
      <c r="W125"/>
    </row>
    <row r="126" spans="2:23" x14ac:dyDescent="0.35">
      <c r="B126" s="90" t="s">
        <v>13</v>
      </c>
      <c r="C126" s="91"/>
      <c r="D126" s="102"/>
      <c r="E126" s="91"/>
      <c r="F126" s="144"/>
      <c r="G126" s="91"/>
      <c r="H126" s="144"/>
      <c r="I126" s="91"/>
      <c r="J126" s="62"/>
      <c r="K126" s="91"/>
      <c r="L126" s="62"/>
      <c r="W126"/>
    </row>
    <row r="127" spans="2:23" x14ac:dyDescent="0.35">
      <c r="B127" s="90" t="s">
        <v>0</v>
      </c>
      <c r="C127" s="57" t="s">
        <v>23</v>
      </c>
      <c r="D127" s="64" t="s">
        <v>306</v>
      </c>
      <c r="E127" s="57" t="s">
        <v>23</v>
      </c>
      <c r="F127" s="28" t="s">
        <v>303</v>
      </c>
      <c r="G127" s="57" t="s">
        <v>23</v>
      </c>
      <c r="H127" s="64" t="s">
        <v>306</v>
      </c>
      <c r="I127" s="57" t="s">
        <v>23</v>
      </c>
      <c r="J127" s="92" t="s">
        <v>303</v>
      </c>
      <c r="K127" s="57" t="s">
        <v>16</v>
      </c>
      <c r="L127" s="64" t="s">
        <v>309</v>
      </c>
      <c r="W127"/>
    </row>
    <row r="128" spans="2:23" x14ac:dyDescent="0.35">
      <c r="B128" s="90" t="s">
        <v>1</v>
      </c>
      <c r="C128" s="57" t="s">
        <v>23</v>
      </c>
      <c r="D128" s="64" t="s">
        <v>306</v>
      </c>
      <c r="E128" s="57" t="s">
        <v>23</v>
      </c>
      <c r="F128" s="28" t="s">
        <v>303</v>
      </c>
      <c r="G128" s="57" t="s">
        <v>23</v>
      </c>
      <c r="H128" s="28" t="s">
        <v>307</v>
      </c>
      <c r="I128" s="57" t="s">
        <v>23</v>
      </c>
      <c r="J128" s="92" t="s">
        <v>303</v>
      </c>
      <c r="K128" s="57" t="s">
        <v>16</v>
      </c>
      <c r="L128" s="64" t="s">
        <v>309</v>
      </c>
      <c r="W128"/>
    </row>
    <row r="129" spans="2:23" x14ac:dyDescent="0.35">
      <c r="B129" s="90" t="s">
        <v>2</v>
      </c>
      <c r="C129" s="57" t="s">
        <v>23</v>
      </c>
      <c r="D129" s="64" t="s">
        <v>308</v>
      </c>
      <c r="E129" s="57"/>
      <c r="F129" s="56" t="s">
        <v>393</v>
      </c>
      <c r="G129" s="57" t="s">
        <v>23</v>
      </c>
      <c r="H129" s="28" t="s">
        <v>307</v>
      </c>
      <c r="I129" s="57" t="s">
        <v>16</v>
      </c>
      <c r="J129" s="64" t="s">
        <v>309</v>
      </c>
      <c r="K129" s="30"/>
      <c r="L129" s="58"/>
      <c r="W129"/>
    </row>
    <row r="130" spans="2:23" x14ac:dyDescent="0.35">
      <c r="B130" s="90" t="s">
        <v>3</v>
      </c>
      <c r="C130" s="57" t="s">
        <v>23</v>
      </c>
      <c r="D130" s="64" t="s">
        <v>308</v>
      </c>
      <c r="E130" s="30"/>
      <c r="F130" s="56" t="s">
        <v>394</v>
      </c>
      <c r="G130" s="57"/>
      <c r="H130" s="61" t="s">
        <v>321</v>
      </c>
      <c r="I130" s="57" t="s">
        <v>16</v>
      </c>
      <c r="J130" s="64" t="s">
        <v>309</v>
      </c>
      <c r="K130" s="57" t="s">
        <v>23</v>
      </c>
      <c r="L130" s="64" t="s">
        <v>306</v>
      </c>
      <c r="W130"/>
    </row>
    <row r="131" spans="2:23" x14ac:dyDescent="0.35">
      <c r="B131" s="90" t="s">
        <v>4</v>
      </c>
      <c r="C131" s="57"/>
      <c r="D131" s="56" t="s">
        <v>380</v>
      </c>
      <c r="E131" s="30"/>
      <c r="F131" s="56" t="s">
        <v>419</v>
      </c>
      <c r="G131" s="57"/>
      <c r="H131" s="61" t="s">
        <v>424</v>
      </c>
      <c r="I131" s="57"/>
      <c r="J131" s="56" t="s">
        <v>391</v>
      </c>
      <c r="K131" s="57" t="s">
        <v>23</v>
      </c>
      <c r="L131" s="64" t="s">
        <v>306</v>
      </c>
      <c r="W131"/>
    </row>
    <row r="132" spans="2:23" x14ac:dyDescent="0.35">
      <c r="B132" s="90" t="s">
        <v>5</v>
      </c>
      <c r="C132" s="57"/>
      <c r="D132" s="56" t="s">
        <v>381</v>
      </c>
      <c r="E132" s="57"/>
      <c r="F132" s="56" t="s">
        <v>418</v>
      </c>
      <c r="G132" s="57"/>
      <c r="H132" s="165" t="s">
        <v>725</v>
      </c>
      <c r="I132" s="57"/>
      <c r="J132" s="56" t="s">
        <v>392</v>
      </c>
      <c r="K132" s="30" t="s">
        <v>382</v>
      </c>
      <c r="L132" s="58" t="s">
        <v>320</v>
      </c>
      <c r="W132"/>
    </row>
    <row r="133" spans="2:23" x14ac:dyDescent="0.35">
      <c r="B133" s="90" t="s">
        <v>6</v>
      </c>
      <c r="C133" s="57"/>
      <c r="D133" s="48"/>
      <c r="E133" s="57"/>
      <c r="F133" s="61" t="s">
        <v>731</v>
      </c>
      <c r="G133" s="57"/>
      <c r="H133" s="61" t="s">
        <v>726</v>
      </c>
      <c r="I133" s="57" t="s">
        <v>23</v>
      </c>
      <c r="J133" s="64" t="s">
        <v>308</v>
      </c>
      <c r="K133" s="57"/>
      <c r="L133" s="64"/>
      <c r="W133"/>
    </row>
    <row r="134" spans="2:23" x14ac:dyDescent="0.35">
      <c r="B134" s="90" t="s">
        <v>7</v>
      </c>
      <c r="C134" s="57" t="s">
        <v>23</v>
      </c>
      <c r="D134" s="28" t="s">
        <v>307</v>
      </c>
      <c r="E134" s="57"/>
      <c r="F134" s="61" t="s">
        <v>731</v>
      </c>
      <c r="G134" s="57"/>
      <c r="H134" s="61" t="s">
        <v>726</v>
      </c>
      <c r="I134" s="57"/>
      <c r="J134" s="56" t="s">
        <v>388</v>
      </c>
      <c r="K134" s="30"/>
      <c r="L134" s="48"/>
      <c r="W134"/>
    </row>
    <row r="135" spans="2:23" x14ac:dyDescent="0.35">
      <c r="B135" s="90" t="s">
        <v>8</v>
      </c>
      <c r="C135" s="57" t="s">
        <v>23</v>
      </c>
      <c r="D135" s="28" t="s">
        <v>303</v>
      </c>
      <c r="E135" s="57" t="s">
        <v>23</v>
      </c>
      <c r="F135" s="89" t="s">
        <v>314</v>
      </c>
      <c r="G135" s="57" t="s">
        <v>23</v>
      </c>
      <c r="H135" s="28" t="s">
        <v>303</v>
      </c>
      <c r="I135" s="57"/>
      <c r="J135" s="56" t="s">
        <v>389</v>
      </c>
      <c r="K135" s="57"/>
      <c r="L135" s="58"/>
      <c r="W135"/>
    </row>
    <row r="136" spans="2:23" x14ac:dyDescent="0.35">
      <c r="B136" s="90" t="s">
        <v>9</v>
      </c>
      <c r="C136" s="57" t="s">
        <v>23</v>
      </c>
      <c r="D136" s="28" t="s">
        <v>303</v>
      </c>
      <c r="E136" s="57"/>
      <c r="F136" s="164"/>
      <c r="G136" s="57" t="s">
        <v>23</v>
      </c>
      <c r="H136" s="28" t="s">
        <v>303</v>
      </c>
      <c r="I136" s="57"/>
      <c r="J136" s="58"/>
      <c r="K136" s="57"/>
      <c r="L136" s="58"/>
    </row>
    <row r="137" spans="2:23" x14ac:dyDescent="0.35">
      <c r="B137" s="90" t="s">
        <v>10</v>
      </c>
      <c r="C137" s="57"/>
      <c r="D137" s="52"/>
      <c r="E137" s="57"/>
      <c r="F137" s="164"/>
      <c r="G137" s="57"/>
      <c r="H137" s="61"/>
      <c r="I137" s="57"/>
      <c r="J137" s="58"/>
      <c r="K137" s="57"/>
      <c r="L137" s="58"/>
    </row>
    <row r="138" spans="2:23" x14ac:dyDescent="0.35">
      <c r="B138" s="90" t="s">
        <v>11</v>
      </c>
      <c r="C138" s="94"/>
      <c r="D138" s="63"/>
      <c r="E138" s="94"/>
      <c r="F138" s="161"/>
      <c r="G138" s="94"/>
      <c r="H138" s="161"/>
      <c r="I138" s="94"/>
      <c r="J138" s="95"/>
      <c r="K138" s="94"/>
      <c r="L138" s="95"/>
    </row>
    <row r="139" spans="2:23" x14ac:dyDescent="0.35">
      <c r="B139" s="96"/>
      <c r="C139" s="96"/>
      <c r="D139" s="96"/>
      <c r="E139" s="96"/>
      <c r="F139" s="96"/>
      <c r="G139" s="96"/>
      <c r="H139" s="96"/>
      <c r="I139" s="96"/>
      <c r="J139" s="96"/>
      <c r="K139" s="96"/>
      <c r="L139" s="96"/>
    </row>
    <row r="140" spans="2:23" x14ac:dyDescent="0.35">
      <c r="B140" s="113" t="s">
        <v>207</v>
      </c>
      <c r="C140" s="267" t="s">
        <v>682</v>
      </c>
      <c r="D140" s="268"/>
      <c r="E140" s="267" t="s">
        <v>683</v>
      </c>
      <c r="F140" s="268"/>
      <c r="G140" s="267" t="s">
        <v>684</v>
      </c>
      <c r="H140" s="268"/>
      <c r="I140" s="267" t="s">
        <v>685</v>
      </c>
      <c r="J140" s="268"/>
      <c r="K140" s="269" t="s">
        <v>686</v>
      </c>
      <c r="L140" s="268"/>
    </row>
    <row r="141" spans="2:23" x14ac:dyDescent="0.35">
      <c r="B141" s="90" t="s">
        <v>13</v>
      </c>
      <c r="C141" s="91"/>
      <c r="D141" s="102"/>
      <c r="E141" s="91"/>
      <c r="F141" s="144"/>
      <c r="G141" s="91"/>
      <c r="H141" s="144"/>
      <c r="I141" s="91"/>
      <c r="J141" s="62"/>
      <c r="K141" s="91"/>
      <c r="L141" s="62"/>
    </row>
    <row r="142" spans="2:23" x14ac:dyDescent="0.35">
      <c r="B142" s="90" t="s">
        <v>0</v>
      </c>
      <c r="C142" s="57" t="s">
        <v>23</v>
      </c>
      <c r="D142" s="64" t="s">
        <v>306</v>
      </c>
      <c r="E142" s="57" t="s">
        <v>23</v>
      </c>
      <c r="F142" s="28" t="s">
        <v>303</v>
      </c>
      <c r="G142" s="57" t="s">
        <v>23</v>
      </c>
      <c r="H142" s="64" t="s">
        <v>306</v>
      </c>
      <c r="I142" s="57" t="s">
        <v>23</v>
      </c>
      <c r="J142" s="92" t="s">
        <v>303</v>
      </c>
      <c r="K142" s="57" t="s">
        <v>16</v>
      </c>
      <c r="L142" s="64" t="s">
        <v>309</v>
      </c>
    </row>
    <row r="143" spans="2:23" x14ac:dyDescent="0.35">
      <c r="B143" s="90" t="s">
        <v>1</v>
      </c>
      <c r="C143" s="57" t="s">
        <v>23</v>
      </c>
      <c r="D143" s="64" t="s">
        <v>306</v>
      </c>
      <c r="E143" s="57" t="s">
        <v>23</v>
      </c>
      <c r="F143" s="28" t="s">
        <v>303</v>
      </c>
      <c r="G143" s="57" t="s">
        <v>23</v>
      </c>
      <c r="H143" s="28" t="s">
        <v>307</v>
      </c>
      <c r="I143" s="57" t="s">
        <v>23</v>
      </c>
      <c r="J143" s="92" t="s">
        <v>303</v>
      </c>
      <c r="K143" s="57" t="s">
        <v>16</v>
      </c>
      <c r="L143" s="64" t="s">
        <v>309</v>
      </c>
    </row>
    <row r="144" spans="2:23" x14ac:dyDescent="0.35">
      <c r="B144" s="90" t="s">
        <v>2</v>
      </c>
      <c r="C144" s="57" t="s">
        <v>23</v>
      </c>
      <c r="D144" s="64" t="s">
        <v>308</v>
      </c>
      <c r="E144" s="57"/>
      <c r="F144" s="56" t="s">
        <v>395</v>
      </c>
      <c r="G144" s="57" t="s">
        <v>23</v>
      </c>
      <c r="H144" s="28" t="s">
        <v>307</v>
      </c>
      <c r="I144" s="57" t="s">
        <v>16</v>
      </c>
      <c r="J144" s="64" t="s">
        <v>309</v>
      </c>
      <c r="K144" s="30"/>
      <c r="L144" s="58"/>
    </row>
    <row r="145" spans="2:12" x14ac:dyDescent="0.35">
      <c r="B145" s="90" t="s">
        <v>3</v>
      </c>
      <c r="C145" s="57" t="s">
        <v>23</v>
      </c>
      <c r="D145" s="64" t="s">
        <v>308</v>
      </c>
      <c r="E145" s="30"/>
      <c r="F145" s="56" t="s">
        <v>396</v>
      </c>
      <c r="G145" s="57"/>
      <c r="H145" s="61" t="s">
        <v>321</v>
      </c>
      <c r="I145" s="57" t="s">
        <v>16</v>
      </c>
      <c r="J145" s="64" t="s">
        <v>309</v>
      </c>
      <c r="K145" s="57" t="s">
        <v>23</v>
      </c>
      <c r="L145" s="64" t="s">
        <v>306</v>
      </c>
    </row>
    <row r="146" spans="2:12" x14ac:dyDescent="0.35">
      <c r="B146" s="90" t="s">
        <v>4</v>
      </c>
      <c r="C146" s="57"/>
      <c r="D146" s="56" t="s">
        <v>380</v>
      </c>
      <c r="E146" s="30"/>
      <c r="F146" s="56" t="s">
        <v>411</v>
      </c>
      <c r="G146" s="57"/>
      <c r="H146" s="61" t="s">
        <v>424</v>
      </c>
      <c r="I146" s="57"/>
      <c r="J146" s="56" t="s">
        <v>391</v>
      </c>
      <c r="K146" s="57" t="s">
        <v>23</v>
      </c>
      <c r="L146" s="64" t="s">
        <v>306</v>
      </c>
    </row>
    <row r="147" spans="2:12" x14ac:dyDescent="0.35">
      <c r="B147" s="90" t="s">
        <v>5</v>
      </c>
      <c r="C147" s="57"/>
      <c r="D147" s="56" t="s">
        <v>381</v>
      </c>
      <c r="E147" s="57"/>
      <c r="F147" s="56" t="s">
        <v>412</v>
      </c>
      <c r="G147" s="57"/>
      <c r="H147" s="165" t="s">
        <v>732</v>
      </c>
      <c r="I147" s="57"/>
      <c r="J147" s="56" t="s">
        <v>392</v>
      </c>
      <c r="K147" s="30" t="s">
        <v>382</v>
      </c>
      <c r="L147" s="58" t="s">
        <v>320</v>
      </c>
    </row>
    <row r="148" spans="2:12" x14ac:dyDescent="0.35">
      <c r="B148" s="90" t="s">
        <v>6</v>
      </c>
      <c r="C148" s="57"/>
      <c r="D148" s="48"/>
      <c r="E148" s="57"/>
      <c r="F148" s="61" t="s">
        <v>728</v>
      </c>
      <c r="G148" s="57"/>
      <c r="H148" s="61" t="s">
        <v>733</v>
      </c>
      <c r="I148" s="57" t="s">
        <v>23</v>
      </c>
      <c r="J148" s="64" t="s">
        <v>308</v>
      </c>
      <c r="K148" s="57"/>
      <c r="L148" s="64"/>
    </row>
    <row r="149" spans="2:12" x14ac:dyDescent="0.35">
      <c r="B149" s="90" t="s">
        <v>7</v>
      </c>
      <c r="C149" s="57" t="s">
        <v>23</v>
      </c>
      <c r="D149" s="28" t="s">
        <v>307</v>
      </c>
      <c r="E149" s="57"/>
      <c r="F149" s="61" t="s">
        <v>728</v>
      </c>
      <c r="G149" s="57"/>
      <c r="H149" s="61" t="s">
        <v>733</v>
      </c>
      <c r="I149" s="57"/>
      <c r="J149" s="56" t="s">
        <v>388</v>
      </c>
      <c r="K149" s="30"/>
      <c r="L149" s="48"/>
    </row>
    <row r="150" spans="2:12" x14ac:dyDescent="0.35">
      <c r="B150" s="90" t="s">
        <v>8</v>
      </c>
      <c r="C150" s="57" t="s">
        <v>23</v>
      </c>
      <c r="D150" s="28" t="s">
        <v>303</v>
      </c>
      <c r="E150" s="57" t="s">
        <v>23</v>
      </c>
      <c r="F150" s="89" t="s">
        <v>314</v>
      </c>
      <c r="G150" s="57" t="s">
        <v>23</v>
      </c>
      <c r="H150" s="28" t="s">
        <v>303</v>
      </c>
      <c r="I150" s="57"/>
      <c r="J150" s="56" t="s">
        <v>389</v>
      </c>
      <c r="K150" s="57"/>
      <c r="L150" s="58"/>
    </row>
    <row r="151" spans="2:12" x14ac:dyDescent="0.35">
      <c r="B151" s="90" t="s">
        <v>9</v>
      </c>
      <c r="C151" s="57" t="s">
        <v>23</v>
      </c>
      <c r="D151" s="28" t="s">
        <v>303</v>
      </c>
      <c r="E151" s="57"/>
      <c r="F151" s="164"/>
      <c r="G151" s="57" t="s">
        <v>23</v>
      </c>
      <c r="H151" s="28" t="s">
        <v>303</v>
      </c>
      <c r="I151" s="57"/>
      <c r="J151" s="58"/>
      <c r="K151" s="57"/>
      <c r="L151" s="58"/>
    </row>
    <row r="152" spans="2:12" x14ac:dyDescent="0.35">
      <c r="B152" s="90" t="s">
        <v>10</v>
      </c>
      <c r="C152" s="57"/>
      <c r="D152" s="52"/>
      <c r="E152" s="57"/>
      <c r="F152" s="164"/>
      <c r="G152" s="57"/>
      <c r="H152" s="61"/>
      <c r="I152" s="57"/>
      <c r="J152" s="58"/>
      <c r="K152" s="57"/>
      <c r="L152" s="58"/>
    </row>
    <row r="153" spans="2:12" x14ac:dyDescent="0.35">
      <c r="B153" s="90" t="s">
        <v>11</v>
      </c>
      <c r="C153" s="94"/>
      <c r="D153" s="63"/>
      <c r="E153" s="94"/>
      <c r="F153" s="161"/>
      <c r="G153" s="94"/>
      <c r="H153" s="161"/>
      <c r="I153" s="94"/>
      <c r="J153" s="95"/>
      <c r="K153" s="94"/>
      <c r="L153" s="95"/>
    </row>
    <row r="154" spans="2:12" x14ac:dyDescent="0.35">
      <c r="B154" s="96"/>
      <c r="C154" s="96"/>
      <c r="D154" s="96"/>
      <c r="E154" s="96"/>
      <c r="F154" s="96"/>
      <c r="G154" s="96"/>
      <c r="H154" s="96"/>
      <c r="I154" s="96"/>
      <c r="J154" s="96"/>
      <c r="K154" s="96"/>
      <c r="L154" s="96"/>
    </row>
    <row r="155" spans="2:12" x14ac:dyDescent="0.35">
      <c r="B155" s="113" t="s">
        <v>208</v>
      </c>
      <c r="C155" s="270" t="s">
        <v>687</v>
      </c>
      <c r="D155" s="271"/>
      <c r="E155" s="267" t="s">
        <v>713</v>
      </c>
      <c r="F155" s="268"/>
      <c r="G155" s="267" t="s">
        <v>714</v>
      </c>
      <c r="H155" s="268"/>
      <c r="I155" s="267" t="s">
        <v>715</v>
      </c>
      <c r="J155" s="268"/>
      <c r="K155" s="269" t="s">
        <v>716</v>
      </c>
      <c r="L155" s="268"/>
    </row>
    <row r="156" spans="2:12" x14ac:dyDescent="0.35">
      <c r="B156" s="90" t="s">
        <v>13</v>
      </c>
      <c r="C156" s="91"/>
      <c r="D156" s="102"/>
      <c r="E156" s="91"/>
      <c r="F156" s="144"/>
      <c r="G156" s="91"/>
      <c r="H156" s="144"/>
      <c r="I156" s="91"/>
      <c r="J156" s="62"/>
      <c r="K156" s="91"/>
      <c r="L156" s="62"/>
    </row>
    <row r="157" spans="2:12" x14ac:dyDescent="0.35">
      <c r="B157" s="90" t="s">
        <v>0</v>
      </c>
      <c r="C157" s="57" t="s">
        <v>23</v>
      </c>
      <c r="D157" s="64" t="s">
        <v>306</v>
      </c>
      <c r="E157" s="57" t="s">
        <v>23</v>
      </c>
      <c r="F157" s="28" t="s">
        <v>303</v>
      </c>
      <c r="G157" s="57" t="s">
        <v>23</v>
      </c>
      <c r="H157" s="64" t="s">
        <v>306</v>
      </c>
      <c r="I157" s="57" t="s">
        <v>23</v>
      </c>
      <c r="J157" s="92" t="s">
        <v>303</v>
      </c>
      <c r="K157" s="57" t="s">
        <v>16</v>
      </c>
      <c r="L157" s="64" t="s">
        <v>309</v>
      </c>
    </row>
    <row r="158" spans="2:12" x14ac:dyDescent="0.35">
      <c r="B158" s="90" t="s">
        <v>1</v>
      </c>
      <c r="C158" s="57" t="s">
        <v>23</v>
      </c>
      <c r="D158" s="64" t="s">
        <v>306</v>
      </c>
      <c r="E158" s="57" t="s">
        <v>23</v>
      </c>
      <c r="F158" s="28" t="s">
        <v>303</v>
      </c>
      <c r="G158" s="57" t="s">
        <v>23</v>
      </c>
      <c r="H158" s="28" t="s">
        <v>307</v>
      </c>
      <c r="I158" s="57" t="s">
        <v>23</v>
      </c>
      <c r="J158" s="92" t="s">
        <v>303</v>
      </c>
      <c r="K158" s="57" t="s">
        <v>16</v>
      </c>
      <c r="L158" s="64" t="s">
        <v>309</v>
      </c>
    </row>
    <row r="159" spans="2:12" x14ac:dyDescent="0.35">
      <c r="B159" s="90" t="s">
        <v>2</v>
      </c>
      <c r="C159" s="57" t="s">
        <v>23</v>
      </c>
      <c r="D159" s="64" t="s">
        <v>308</v>
      </c>
      <c r="E159" s="57"/>
      <c r="F159" s="56" t="s">
        <v>393</v>
      </c>
      <c r="G159" s="57" t="s">
        <v>23</v>
      </c>
      <c r="H159" s="28" t="s">
        <v>307</v>
      </c>
      <c r="I159" s="57" t="s">
        <v>16</v>
      </c>
      <c r="J159" s="64" t="s">
        <v>309</v>
      </c>
      <c r="K159" s="30"/>
      <c r="L159" s="58"/>
    </row>
    <row r="160" spans="2:12" x14ac:dyDescent="0.35">
      <c r="B160" s="90" t="s">
        <v>3</v>
      </c>
      <c r="C160" s="57" t="s">
        <v>23</v>
      </c>
      <c r="D160" s="64" t="s">
        <v>308</v>
      </c>
      <c r="E160" s="30"/>
      <c r="F160" s="56" t="s">
        <v>394</v>
      </c>
      <c r="G160" s="57"/>
      <c r="H160" s="61" t="s">
        <v>321</v>
      </c>
      <c r="I160" s="57" t="s">
        <v>16</v>
      </c>
      <c r="J160" s="64" t="s">
        <v>309</v>
      </c>
      <c r="K160" s="57" t="s">
        <v>23</v>
      </c>
      <c r="L160" s="64" t="s">
        <v>306</v>
      </c>
    </row>
    <row r="161" spans="2:12" x14ac:dyDescent="0.35">
      <c r="B161" s="90" t="s">
        <v>4</v>
      </c>
      <c r="C161" s="57"/>
      <c r="D161" s="56" t="s">
        <v>380</v>
      </c>
      <c r="E161" s="30"/>
      <c r="F161" s="56" t="s">
        <v>413</v>
      </c>
      <c r="G161" s="57"/>
      <c r="H161" s="61" t="s">
        <v>424</v>
      </c>
      <c r="I161" s="57"/>
      <c r="J161" s="56" t="s">
        <v>391</v>
      </c>
      <c r="K161" s="57" t="s">
        <v>23</v>
      </c>
      <c r="L161" s="64" t="s">
        <v>306</v>
      </c>
    </row>
    <row r="162" spans="2:12" x14ac:dyDescent="0.35">
      <c r="B162" s="90" t="s">
        <v>5</v>
      </c>
      <c r="C162" s="57"/>
      <c r="D162" s="56" t="s">
        <v>381</v>
      </c>
      <c r="E162" s="57"/>
      <c r="F162" s="56" t="s">
        <v>414</v>
      </c>
      <c r="G162" s="57"/>
      <c r="H162" s="165" t="s">
        <v>732</v>
      </c>
      <c r="I162" s="57"/>
      <c r="J162" s="56" t="s">
        <v>392</v>
      </c>
      <c r="K162" s="30" t="s">
        <v>382</v>
      </c>
      <c r="L162" s="58" t="s">
        <v>320</v>
      </c>
    </row>
    <row r="163" spans="2:12" x14ac:dyDescent="0.35">
      <c r="B163" s="90" t="s">
        <v>6</v>
      </c>
      <c r="C163" s="57"/>
      <c r="D163" s="48"/>
      <c r="E163" s="57"/>
      <c r="F163" s="61" t="s">
        <v>729</v>
      </c>
      <c r="G163" s="57"/>
      <c r="H163" s="61" t="s">
        <v>733</v>
      </c>
      <c r="I163" s="57" t="s">
        <v>23</v>
      </c>
      <c r="J163" s="64" t="s">
        <v>308</v>
      </c>
      <c r="K163" s="57"/>
      <c r="L163" s="64"/>
    </row>
    <row r="164" spans="2:12" x14ac:dyDescent="0.35">
      <c r="B164" s="90" t="s">
        <v>7</v>
      </c>
      <c r="C164" s="57" t="s">
        <v>23</v>
      </c>
      <c r="D164" s="28" t="s">
        <v>307</v>
      </c>
      <c r="E164" s="57"/>
      <c r="F164" s="61" t="s">
        <v>729</v>
      </c>
      <c r="G164" s="57"/>
      <c r="H164" s="61" t="s">
        <v>733</v>
      </c>
      <c r="I164" s="57"/>
      <c r="J164" s="56" t="s">
        <v>388</v>
      </c>
      <c r="K164" s="30"/>
      <c r="L164" s="48"/>
    </row>
    <row r="165" spans="2:12" x14ac:dyDescent="0.35">
      <c r="B165" s="90" t="s">
        <v>8</v>
      </c>
      <c r="C165" s="57" t="s">
        <v>23</v>
      </c>
      <c r="D165" s="28" t="s">
        <v>303</v>
      </c>
      <c r="E165" s="57" t="s">
        <v>23</v>
      </c>
      <c r="F165" s="89" t="s">
        <v>314</v>
      </c>
      <c r="G165" s="57" t="s">
        <v>23</v>
      </c>
      <c r="H165" s="28" t="s">
        <v>303</v>
      </c>
      <c r="I165" s="57"/>
      <c r="J165" s="56" t="s">
        <v>389</v>
      </c>
      <c r="K165" s="57"/>
      <c r="L165" s="58"/>
    </row>
    <row r="166" spans="2:12" x14ac:dyDescent="0.35">
      <c r="B166" s="90" t="s">
        <v>9</v>
      </c>
      <c r="C166" s="57" t="s">
        <v>23</v>
      </c>
      <c r="D166" s="28" t="s">
        <v>303</v>
      </c>
      <c r="E166" s="57"/>
      <c r="F166" s="164"/>
      <c r="G166" s="57" t="s">
        <v>23</v>
      </c>
      <c r="H166" s="28" t="s">
        <v>303</v>
      </c>
      <c r="I166" s="57"/>
      <c r="J166" s="58"/>
      <c r="K166" s="57"/>
      <c r="L166" s="58"/>
    </row>
    <row r="167" spans="2:12" x14ac:dyDescent="0.35">
      <c r="B167" s="90" t="s">
        <v>10</v>
      </c>
      <c r="C167" s="57"/>
      <c r="D167" s="52"/>
      <c r="E167" s="57"/>
      <c r="F167" s="164"/>
      <c r="G167" s="57"/>
      <c r="H167" s="61"/>
      <c r="I167" s="57"/>
      <c r="J167" s="58"/>
      <c r="K167" s="57"/>
      <c r="L167" s="58"/>
    </row>
    <row r="168" spans="2:12" x14ac:dyDescent="0.35">
      <c r="B168" s="90" t="s">
        <v>11</v>
      </c>
      <c r="C168" s="94"/>
      <c r="D168" s="63"/>
      <c r="E168" s="94"/>
      <c r="F168" s="161"/>
      <c r="G168" s="94"/>
      <c r="H168" s="161"/>
      <c r="I168" s="94"/>
      <c r="J168" s="95"/>
      <c r="K168" s="94"/>
      <c r="L168" s="95"/>
    </row>
    <row r="169" spans="2:12" x14ac:dyDescent="0.35">
      <c r="B169" s="96"/>
      <c r="C169" s="96"/>
      <c r="D169" s="96"/>
      <c r="E169" s="96"/>
      <c r="F169" s="96"/>
      <c r="G169" s="96"/>
      <c r="H169" s="96"/>
      <c r="I169" s="96"/>
      <c r="J169" s="96"/>
      <c r="K169" s="96"/>
      <c r="L169" s="96"/>
    </row>
    <row r="170" spans="2:12" x14ac:dyDescent="0.35">
      <c r="B170" s="113" t="s">
        <v>209</v>
      </c>
      <c r="C170" s="267" t="s">
        <v>688</v>
      </c>
      <c r="D170" s="268"/>
      <c r="E170" s="267" t="s">
        <v>689</v>
      </c>
      <c r="F170" s="268"/>
      <c r="G170" s="267" t="s">
        <v>690</v>
      </c>
      <c r="H170" s="268"/>
      <c r="I170" s="267" t="s">
        <v>691</v>
      </c>
      <c r="J170" s="268"/>
      <c r="K170" s="269" t="s">
        <v>692</v>
      </c>
      <c r="L170" s="268"/>
    </row>
    <row r="171" spans="2:12" x14ac:dyDescent="0.35">
      <c r="B171" s="90" t="s">
        <v>13</v>
      </c>
      <c r="C171" s="91"/>
      <c r="D171" s="102"/>
      <c r="E171" s="91"/>
      <c r="F171" s="144"/>
      <c r="G171" s="91"/>
      <c r="H171" s="144"/>
      <c r="I171" s="91"/>
      <c r="J171" s="62"/>
      <c r="K171" s="91"/>
      <c r="L171" s="62"/>
    </row>
    <row r="172" spans="2:12" x14ac:dyDescent="0.35">
      <c r="B172" s="90" t="s">
        <v>0</v>
      </c>
      <c r="C172" s="57" t="s">
        <v>23</v>
      </c>
      <c r="D172" s="64" t="s">
        <v>306</v>
      </c>
      <c r="E172" s="57" t="s">
        <v>23</v>
      </c>
      <c r="F172" s="28" t="s">
        <v>303</v>
      </c>
      <c r="G172" s="57" t="s">
        <v>23</v>
      </c>
      <c r="H172" s="64" t="s">
        <v>306</v>
      </c>
      <c r="I172" s="57" t="s">
        <v>23</v>
      </c>
      <c r="J172" s="92" t="s">
        <v>303</v>
      </c>
      <c r="K172" s="57" t="s">
        <v>16</v>
      </c>
      <c r="L172" s="64" t="s">
        <v>309</v>
      </c>
    </row>
    <row r="173" spans="2:12" x14ac:dyDescent="0.35">
      <c r="B173" s="90" t="s">
        <v>1</v>
      </c>
      <c r="C173" s="57" t="s">
        <v>23</v>
      </c>
      <c r="D173" s="64" t="s">
        <v>306</v>
      </c>
      <c r="E173" s="57" t="s">
        <v>23</v>
      </c>
      <c r="F173" s="28" t="s">
        <v>303</v>
      </c>
      <c r="G173" s="57" t="s">
        <v>23</v>
      </c>
      <c r="H173" s="28" t="s">
        <v>307</v>
      </c>
      <c r="I173" s="57" t="s">
        <v>23</v>
      </c>
      <c r="J173" s="92" t="s">
        <v>303</v>
      </c>
      <c r="K173" s="57" t="s">
        <v>16</v>
      </c>
      <c r="L173" s="64" t="s">
        <v>309</v>
      </c>
    </row>
    <row r="174" spans="2:12" x14ac:dyDescent="0.35">
      <c r="B174" s="90" t="s">
        <v>2</v>
      </c>
      <c r="C174" s="57" t="s">
        <v>23</v>
      </c>
      <c r="D174" s="64" t="s">
        <v>308</v>
      </c>
      <c r="E174" s="57"/>
      <c r="F174" s="56" t="s">
        <v>395</v>
      </c>
      <c r="G174" s="57" t="s">
        <v>23</v>
      </c>
      <c r="H174" s="28" t="s">
        <v>307</v>
      </c>
      <c r="I174" s="57" t="s">
        <v>16</v>
      </c>
      <c r="J174" s="64" t="s">
        <v>309</v>
      </c>
      <c r="K174" s="30"/>
      <c r="L174" s="58"/>
    </row>
    <row r="175" spans="2:12" x14ac:dyDescent="0.35">
      <c r="B175" s="90" t="s">
        <v>3</v>
      </c>
      <c r="C175" s="57" t="s">
        <v>23</v>
      </c>
      <c r="D175" s="64" t="s">
        <v>308</v>
      </c>
      <c r="E175" s="30"/>
      <c r="F175" s="56" t="s">
        <v>396</v>
      </c>
      <c r="G175" s="57"/>
      <c r="H175" s="61" t="s">
        <v>321</v>
      </c>
      <c r="I175" s="57" t="s">
        <v>16</v>
      </c>
      <c r="J175" s="64" t="s">
        <v>309</v>
      </c>
      <c r="K175" s="57" t="s">
        <v>23</v>
      </c>
      <c r="L175" s="64" t="s">
        <v>306</v>
      </c>
    </row>
    <row r="176" spans="2:12" x14ac:dyDescent="0.35">
      <c r="B176" s="90" t="s">
        <v>4</v>
      </c>
      <c r="C176" s="57"/>
      <c r="D176" s="56" t="s">
        <v>380</v>
      </c>
      <c r="E176" s="30"/>
      <c r="F176" s="56" t="s">
        <v>409</v>
      </c>
      <c r="G176" s="57"/>
      <c r="H176" s="61" t="s">
        <v>424</v>
      </c>
      <c r="I176" s="57"/>
      <c r="J176" s="56" t="s">
        <v>391</v>
      </c>
      <c r="K176" s="57" t="s">
        <v>23</v>
      </c>
      <c r="L176" s="64" t="s">
        <v>306</v>
      </c>
    </row>
    <row r="177" spans="2:12" x14ac:dyDescent="0.35">
      <c r="B177" s="90" t="s">
        <v>5</v>
      </c>
      <c r="C177" s="57"/>
      <c r="D177" s="56" t="s">
        <v>381</v>
      </c>
      <c r="E177" s="57"/>
      <c r="F177" s="56" t="s">
        <v>410</v>
      </c>
      <c r="G177" s="57"/>
      <c r="H177" s="165" t="s">
        <v>725</v>
      </c>
      <c r="I177" s="57"/>
      <c r="J177" s="56" t="s">
        <v>392</v>
      </c>
      <c r="K177" s="30" t="s">
        <v>382</v>
      </c>
      <c r="L177" s="58" t="s">
        <v>320</v>
      </c>
    </row>
    <row r="178" spans="2:12" x14ac:dyDescent="0.35">
      <c r="B178" s="90" t="s">
        <v>6</v>
      </c>
      <c r="C178" s="57"/>
      <c r="D178" s="48"/>
      <c r="E178" s="57"/>
      <c r="F178" s="61" t="s">
        <v>417</v>
      </c>
      <c r="G178" s="57"/>
      <c r="H178" s="61" t="s">
        <v>726</v>
      </c>
      <c r="I178" s="57" t="s">
        <v>23</v>
      </c>
      <c r="J178" s="64" t="s">
        <v>308</v>
      </c>
      <c r="K178" s="57"/>
      <c r="L178" s="64"/>
    </row>
    <row r="179" spans="2:12" x14ac:dyDescent="0.35">
      <c r="B179" s="90" t="s">
        <v>7</v>
      </c>
      <c r="C179" s="57" t="s">
        <v>23</v>
      </c>
      <c r="D179" s="28" t="s">
        <v>307</v>
      </c>
      <c r="E179" s="57"/>
      <c r="F179" s="61" t="s">
        <v>417</v>
      </c>
      <c r="G179" s="57"/>
      <c r="H179" s="61" t="s">
        <v>726</v>
      </c>
      <c r="I179" s="57"/>
      <c r="J179" s="56" t="s">
        <v>388</v>
      </c>
      <c r="K179" s="30"/>
      <c r="L179" s="48"/>
    </row>
    <row r="180" spans="2:12" x14ac:dyDescent="0.35">
      <c r="B180" s="90" t="s">
        <v>8</v>
      </c>
      <c r="C180" s="57" t="s">
        <v>23</v>
      </c>
      <c r="D180" s="28" t="s">
        <v>303</v>
      </c>
      <c r="E180" s="57" t="s">
        <v>23</v>
      </c>
      <c r="F180" s="89" t="s">
        <v>314</v>
      </c>
      <c r="G180" s="57" t="s">
        <v>23</v>
      </c>
      <c r="H180" s="28" t="s">
        <v>303</v>
      </c>
      <c r="I180" s="57"/>
      <c r="J180" s="56" t="s">
        <v>389</v>
      </c>
      <c r="K180" s="57"/>
      <c r="L180" s="58"/>
    </row>
    <row r="181" spans="2:12" x14ac:dyDescent="0.35">
      <c r="B181" s="90" t="s">
        <v>9</v>
      </c>
      <c r="C181" s="57" t="s">
        <v>23</v>
      </c>
      <c r="D181" s="28" t="s">
        <v>303</v>
      </c>
      <c r="E181" s="57"/>
      <c r="F181" s="164"/>
      <c r="G181" s="57" t="s">
        <v>23</v>
      </c>
      <c r="H181" s="28" t="s">
        <v>303</v>
      </c>
      <c r="I181" s="57"/>
      <c r="J181" s="58"/>
      <c r="K181" s="57"/>
      <c r="L181" s="58"/>
    </row>
    <row r="182" spans="2:12" x14ac:dyDescent="0.35">
      <c r="B182" s="90" t="s">
        <v>10</v>
      </c>
      <c r="C182" s="57"/>
      <c r="D182" s="52"/>
      <c r="E182" s="57"/>
      <c r="F182" s="164"/>
      <c r="G182" s="57"/>
      <c r="H182" s="61"/>
      <c r="I182" s="57"/>
      <c r="J182" s="58"/>
      <c r="K182" s="57"/>
      <c r="L182" s="58"/>
    </row>
    <row r="183" spans="2:12" x14ac:dyDescent="0.35">
      <c r="B183" s="90" t="s">
        <v>11</v>
      </c>
      <c r="C183" s="94"/>
      <c r="D183" s="63"/>
      <c r="E183" s="94"/>
      <c r="F183" s="161"/>
      <c r="G183" s="94"/>
      <c r="H183" s="161"/>
      <c r="I183" s="94"/>
      <c r="J183" s="95"/>
      <c r="K183" s="94"/>
      <c r="L183" s="95"/>
    </row>
    <row r="184" spans="2:12" x14ac:dyDescent="0.35">
      <c r="B184" s="96"/>
      <c r="C184" s="96"/>
      <c r="D184" s="96"/>
      <c r="E184" s="96"/>
      <c r="F184" s="96"/>
      <c r="G184" s="96"/>
      <c r="H184" s="96"/>
      <c r="I184" s="96"/>
      <c r="J184" s="96"/>
      <c r="K184" s="96"/>
      <c r="L184" s="96"/>
    </row>
    <row r="185" spans="2:12" x14ac:dyDescent="0.35">
      <c r="B185" s="113" t="s">
        <v>210</v>
      </c>
      <c r="C185" s="270" t="s">
        <v>693</v>
      </c>
      <c r="D185" s="271"/>
      <c r="E185" s="267" t="s">
        <v>694</v>
      </c>
      <c r="F185" s="268"/>
      <c r="G185" s="267" t="s">
        <v>695</v>
      </c>
      <c r="H185" s="268"/>
      <c r="I185" s="267" t="s">
        <v>696</v>
      </c>
      <c r="J185" s="268"/>
      <c r="K185" s="269" t="s">
        <v>697</v>
      </c>
      <c r="L185" s="268"/>
    </row>
    <row r="186" spans="2:12" x14ac:dyDescent="0.35">
      <c r="B186" s="90" t="s">
        <v>13</v>
      </c>
      <c r="C186" s="91"/>
      <c r="D186" s="102"/>
      <c r="E186" s="91"/>
      <c r="F186" s="144"/>
      <c r="G186" s="91"/>
      <c r="H186" s="144"/>
      <c r="I186" s="91"/>
      <c r="J186" s="62"/>
      <c r="K186" s="91"/>
      <c r="L186" s="62"/>
    </row>
    <row r="187" spans="2:12" x14ac:dyDescent="0.35">
      <c r="B187" s="90" t="s">
        <v>0</v>
      </c>
      <c r="C187" s="57" t="s">
        <v>23</v>
      </c>
      <c r="D187" s="64" t="s">
        <v>306</v>
      </c>
      <c r="E187" s="57" t="s">
        <v>23</v>
      </c>
      <c r="F187" s="28" t="s">
        <v>303</v>
      </c>
      <c r="G187" s="57" t="s">
        <v>23</v>
      </c>
      <c r="H187" s="64" t="s">
        <v>306</v>
      </c>
      <c r="I187" s="57" t="s">
        <v>23</v>
      </c>
      <c r="J187" s="92" t="s">
        <v>303</v>
      </c>
      <c r="K187" s="57" t="s">
        <v>16</v>
      </c>
      <c r="L187" s="64" t="s">
        <v>309</v>
      </c>
    </row>
    <row r="188" spans="2:12" x14ac:dyDescent="0.35">
      <c r="B188" s="90" t="s">
        <v>1</v>
      </c>
      <c r="C188" s="57" t="s">
        <v>23</v>
      </c>
      <c r="D188" s="64" t="s">
        <v>306</v>
      </c>
      <c r="E188" s="57" t="s">
        <v>23</v>
      </c>
      <c r="F188" s="28" t="s">
        <v>303</v>
      </c>
      <c r="G188" s="57" t="s">
        <v>23</v>
      </c>
      <c r="H188" s="28" t="s">
        <v>307</v>
      </c>
      <c r="I188" s="57" t="s">
        <v>23</v>
      </c>
      <c r="J188" s="92" t="s">
        <v>303</v>
      </c>
      <c r="K188" s="57" t="s">
        <v>16</v>
      </c>
      <c r="L188" s="64" t="s">
        <v>309</v>
      </c>
    </row>
    <row r="189" spans="2:12" x14ac:dyDescent="0.35">
      <c r="B189" s="90" t="s">
        <v>2</v>
      </c>
      <c r="C189" s="57" t="s">
        <v>23</v>
      </c>
      <c r="D189" s="64" t="s">
        <v>308</v>
      </c>
      <c r="E189" s="57"/>
      <c r="F189" s="56" t="s">
        <v>397</v>
      </c>
      <c r="G189" s="57" t="s">
        <v>23</v>
      </c>
      <c r="H189" s="28" t="s">
        <v>307</v>
      </c>
      <c r="I189" s="57" t="s">
        <v>16</v>
      </c>
      <c r="J189" s="64" t="s">
        <v>309</v>
      </c>
      <c r="K189" s="30"/>
      <c r="L189" s="58"/>
    </row>
    <row r="190" spans="2:12" x14ac:dyDescent="0.35">
      <c r="B190" s="90" t="s">
        <v>3</v>
      </c>
      <c r="C190" s="57" t="s">
        <v>23</v>
      </c>
      <c r="D190" s="64" t="s">
        <v>308</v>
      </c>
      <c r="E190" s="30"/>
      <c r="F190" s="56" t="s">
        <v>398</v>
      </c>
      <c r="G190" s="57"/>
      <c r="H190" s="61" t="s">
        <v>321</v>
      </c>
      <c r="I190" s="57" t="s">
        <v>16</v>
      </c>
      <c r="J190" s="64" t="s">
        <v>309</v>
      </c>
      <c r="K190" s="57" t="s">
        <v>23</v>
      </c>
      <c r="L190" s="64" t="s">
        <v>306</v>
      </c>
    </row>
    <row r="191" spans="2:12" x14ac:dyDescent="0.35">
      <c r="B191" s="90" t="s">
        <v>4</v>
      </c>
      <c r="C191" s="57"/>
      <c r="D191" s="56" t="s">
        <v>380</v>
      </c>
      <c r="E191" s="30"/>
      <c r="F191" s="56" t="s">
        <v>420</v>
      </c>
      <c r="G191" s="57"/>
      <c r="H191" s="61" t="s">
        <v>424</v>
      </c>
      <c r="I191" s="57"/>
      <c r="J191" s="56" t="s">
        <v>391</v>
      </c>
      <c r="K191" s="57" t="s">
        <v>23</v>
      </c>
      <c r="L191" s="64" t="s">
        <v>306</v>
      </c>
    </row>
    <row r="192" spans="2:12" x14ac:dyDescent="0.35">
      <c r="B192" s="90" t="s">
        <v>5</v>
      </c>
      <c r="C192" s="57"/>
      <c r="D192" s="56" t="s">
        <v>381</v>
      </c>
      <c r="E192" s="57"/>
      <c r="F192" s="56" t="s">
        <v>421</v>
      </c>
      <c r="G192" s="57"/>
      <c r="H192" s="165" t="s">
        <v>725</v>
      </c>
      <c r="I192" s="57"/>
      <c r="J192" s="56" t="s">
        <v>392</v>
      </c>
      <c r="K192" s="30" t="s">
        <v>382</v>
      </c>
      <c r="L192" s="58" t="s">
        <v>320</v>
      </c>
    </row>
    <row r="193" spans="2:12" x14ac:dyDescent="0.35">
      <c r="B193" s="90" t="s">
        <v>6</v>
      </c>
      <c r="C193" s="57"/>
      <c r="D193" s="48"/>
      <c r="E193" s="57"/>
      <c r="F193" s="61" t="s">
        <v>734</v>
      </c>
      <c r="G193" s="57"/>
      <c r="H193" s="61" t="s">
        <v>726</v>
      </c>
      <c r="I193" s="57" t="s">
        <v>23</v>
      </c>
      <c r="J193" s="64" t="s">
        <v>308</v>
      </c>
      <c r="K193" s="57"/>
      <c r="L193" s="64"/>
    </row>
    <row r="194" spans="2:12" x14ac:dyDescent="0.35">
      <c r="B194" s="90" t="s">
        <v>7</v>
      </c>
      <c r="C194" s="57" t="s">
        <v>23</v>
      </c>
      <c r="D194" s="28" t="s">
        <v>307</v>
      </c>
      <c r="E194" s="57"/>
      <c r="F194" s="61" t="s">
        <v>734</v>
      </c>
      <c r="G194" s="57"/>
      <c r="H194" s="61" t="s">
        <v>726</v>
      </c>
      <c r="I194" s="57"/>
      <c r="J194" s="56" t="s">
        <v>388</v>
      </c>
      <c r="K194" s="30"/>
      <c r="L194" s="48"/>
    </row>
    <row r="195" spans="2:12" x14ac:dyDescent="0.35">
      <c r="B195" s="90" t="s">
        <v>8</v>
      </c>
      <c r="C195" s="57" t="s">
        <v>23</v>
      </c>
      <c r="D195" s="28" t="s">
        <v>303</v>
      </c>
      <c r="E195" s="57" t="s">
        <v>23</v>
      </c>
      <c r="F195" s="89" t="s">
        <v>314</v>
      </c>
      <c r="G195" s="57" t="s">
        <v>23</v>
      </c>
      <c r="H195" s="28" t="s">
        <v>303</v>
      </c>
      <c r="I195" s="57"/>
      <c r="J195" s="56" t="s">
        <v>389</v>
      </c>
      <c r="K195" s="57"/>
      <c r="L195" s="58"/>
    </row>
    <row r="196" spans="2:12" x14ac:dyDescent="0.35">
      <c r="B196" s="90" t="s">
        <v>9</v>
      </c>
      <c r="C196" s="57" t="s">
        <v>23</v>
      </c>
      <c r="D196" s="28" t="s">
        <v>303</v>
      </c>
      <c r="E196" s="57"/>
      <c r="F196" s="164"/>
      <c r="G196" s="57" t="s">
        <v>23</v>
      </c>
      <c r="H196" s="28" t="s">
        <v>303</v>
      </c>
      <c r="I196" s="57"/>
      <c r="J196" s="58"/>
      <c r="K196" s="57"/>
      <c r="L196" s="58"/>
    </row>
    <row r="197" spans="2:12" x14ac:dyDescent="0.35">
      <c r="B197" s="90" t="s">
        <v>10</v>
      </c>
      <c r="C197" s="57"/>
      <c r="D197" s="52"/>
      <c r="E197" s="57"/>
      <c r="F197" s="164"/>
      <c r="G197" s="57"/>
      <c r="H197" s="61"/>
      <c r="I197" s="57"/>
      <c r="J197" s="58"/>
      <c r="K197" s="57"/>
      <c r="L197" s="58"/>
    </row>
    <row r="198" spans="2:12" x14ac:dyDescent="0.35">
      <c r="B198" s="90" t="s">
        <v>11</v>
      </c>
      <c r="C198" s="94"/>
      <c r="D198" s="63"/>
      <c r="E198" s="94"/>
      <c r="F198" s="161"/>
      <c r="G198" s="94"/>
      <c r="H198" s="161"/>
      <c r="I198" s="94"/>
      <c r="J198" s="95"/>
      <c r="K198" s="94"/>
      <c r="L198" s="95"/>
    </row>
    <row r="200" spans="2:12" x14ac:dyDescent="0.35">
      <c r="B200" s="113" t="s">
        <v>280</v>
      </c>
      <c r="C200" s="270" t="s">
        <v>698</v>
      </c>
      <c r="D200" s="271"/>
      <c r="E200" s="267" t="s">
        <v>699</v>
      </c>
      <c r="F200" s="268"/>
      <c r="G200" s="267" t="s">
        <v>700</v>
      </c>
      <c r="H200" s="268"/>
      <c r="I200" s="267" t="s">
        <v>701</v>
      </c>
      <c r="J200" s="268"/>
      <c r="K200" s="269" t="s">
        <v>702</v>
      </c>
      <c r="L200" s="268"/>
    </row>
    <row r="201" spans="2:12" x14ac:dyDescent="0.35">
      <c r="B201" s="90" t="s">
        <v>13</v>
      </c>
      <c r="C201" s="91"/>
      <c r="D201" s="102"/>
      <c r="E201" s="91"/>
      <c r="F201" s="144"/>
      <c r="G201" s="91"/>
      <c r="H201" s="144"/>
      <c r="I201" s="91"/>
      <c r="J201" s="62"/>
      <c r="K201" s="91"/>
      <c r="L201" s="62"/>
    </row>
    <row r="202" spans="2:12" x14ac:dyDescent="0.35">
      <c r="B202" s="90" t="s">
        <v>0</v>
      </c>
      <c r="C202" s="57" t="s">
        <v>23</v>
      </c>
      <c r="D202" s="64" t="s">
        <v>322</v>
      </c>
      <c r="E202" s="57" t="s">
        <v>23</v>
      </c>
      <c r="F202" s="28" t="s">
        <v>326</v>
      </c>
      <c r="G202" s="57" t="s">
        <v>23</v>
      </c>
      <c r="H202" s="64" t="s">
        <v>322</v>
      </c>
      <c r="I202" s="57" t="s">
        <v>23</v>
      </c>
      <c r="J202" s="92" t="s">
        <v>326</v>
      </c>
      <c r="K202" s="57" t="s">
        <v>16</v>
      </c>
      <c r="L202" s="64" t="s">
        <v>330</v>
      </c>
    </row>
    <row r="203" spans="2:12" x14ac:dyDescent="0.35">
      <c r="B203" s="90" t="s">
        <v>1</v>
      </c>
      <c r="C203" s="57" t="s">
        <v>23</v>
      </c>
      <c r="D203" s="64" t="s">
        <v>322</v>
      </c>
      <c r="E203" s="57" t="s">
        <v>23</v>
      </c>
      <c r="F203" s="28" t="s">
        <v>326</v>
      </c>
      <c r="G203" s="57" t="s">
        <v>23</v>
      </c>
      <c r="H203" s="28" t="s">
        <v>328</v>
      </c>
      <c r="I203" s="57" t="s">
        <v>23</v>
      </c>
      <c r="J203" s="92" t="s">
        <v>326</v>
      </c>
      <c r="K203" s="57" t="s">
        <v>16</v>
      </c>
      <c r="L203" s="64" t="s">
        <v>330</v>
      </c>
    </row>
    <row r="204" spans="2:12" x14ac:dyDescent="0.35">
      <c r="B204" s="90" t="s">
        <v>2</v>
      </c>
      <c r="C204" s="57" t="s">
        <v>23</v>
      </c>
      <c r="D204" s="64" t="s">
        <v>323</v>
      </c>
      <c r="E204" s="57"/>
      <c r="F204" s="124"/>
      <c r="G204" s="57" t="s">
        <v>23</v>
      </c>
      <c r="H204" s="28" t="s">
        <v>325</v>
      </c>
      <c r="I204" s="57" t="s">
        <v>16</v>
      </c>
      <c r="J204" s="64" t="s">
        <v>330</v>
      </c>
      <c r="K204" s="30"/>
    </row>
    <row r="205" spans="2:12" x14ac:dyDescent="0.35">
      <c r="B205" s="90" t="s">
        <v>3</v>
      </c>
      <c r="C205" s="57" t="s">
        <v>23</v>
      </c>
      <c r="D205" s="64" t="s">
        <v>324</v>
      </c>
      <c r="E205" s="30"/>
      <c r="F205" s="124"/>
      <c r="G205" s="57"/>
      <c r="H205" s="165"/>
      <c r="I205" s="57" t="s">
        <v>16</v>
      </c>
      <c r="J205" s="64" t="s">
        <v>330</v>
      </c>
      <c r="K205" s="57" t="s">
        <v>23</v>
      </c>
      <c r="L205" s="64" t="s">
        <v>322</v>
      </c>
    </row>
    <row r="206" spans="2:12" x14ac:dyDescent="0.35">
      <c r="B206" s="90" t="s">
        <v>4</v>
      </c>
      <c r="C206" s="57"/>
      <c r="D206" s="124"/>
      <c r="E206" s="30"/>
      <c r="F206" s="124"/>
      <c r="G206" s="57"/>
      <c r="H206" s="165"/>
      <c r="I206" s="57"/>
      <c r="J206" s="124"/>
      <c r="K206" s="57" t="s">
        <v>23</v>
      </c>
      <c r="L206" s="64" t="s">
        <v>322</v>
      </c>
    </row>
    <row r="207" spans="2:12" x14ac:dyDescent="0.35">
      <c r="B207" s="90" t="s">
        <v>5</v>
      </c>
      <c r="C207" s="57"/>
      <c r="D207" s="124"/>
      <c r="E207" s="57"/>
      <c r="F207" s="124"/>
      <c r="G207" s="57"/>
      <c r="H207" s="165"/>
      <c r="I207" s="57"/>
      <c r="J207" s="124"/>
      <c r="K207" s="57" t="s">
        <v>56</v>
      </c>
      <c r="L207" s="58" t="s">
        <v>331</v>
      </c>
    </row>
    <row r="208" spans="2:12" x14ac:dyDescent="0.35">
      <c r="B208" s="90" t="s">
        <v>6</v>
      </c>
      <c r="C208" s="57"/>
      <c r="D208" s="48"/>
      <c r="E208" s="57"/>
      <c r="F208" s="61"/>
      <c r="G208" s="57"/>
      <c r="H208" s="61"/>
      <c r="I208" s="57" t="s">
        <v>23</v>
      </c>
      <c r="J208" s="64" t="s">
        <v>324</v>
      </c>
      <c r="K208" s="57"/>
      <c r="L208" s="64"/>
    </row>
    <row r="209" spans="2:12" x14ac:dyDescent="0.35">
      <c r="B209" s="90" t="s">
        <v>7</v>
      </c>
      <c r="C209" s="57" t="s">
        <v>23</v>
      </c>
      <c r="D209" s="28" t="s">
        <v>325</v>
      </c>
      <c r="E209" s="57"/>
      <c r="F209" s="61"/>
      <c r="G209" s="57"/>
      <c r="H209" s="61"/>
      <c r="I209" s="57"/>
      <c r="J209" s="56"/>
      <c r="K209" s="30"/>
      <c r="L209" s="48"/>
    </row>
    <row r="210" spans="2:12" x14ac:dyDescent="0.35">
      <c r="B210" s="90" t="s">
        <v>8</v>
      </c>
      <c r="C210" s="57" t="s">
        <v>23</v>
      </c>
      <c r="D210" s="28" t="s">
        <v>326</v>
      </c>
      <c r="E210" s="57" t="s">
        <v>23</v>
      </c>
      <c r="F210" s="89" t="s">
        <v>327</v>
      </c>
      <c r="G210" s="57" t="s">
        <v>23</v>
      </c>
      <c r="H210" s="28" t="s">
        <v>329</v>
      </c>
      <c r="I210" s="57"/>
      <c r="J210" s="56"/>
      <c r="K210" s="57"/>
      <c r="L210" s="58"/>
    </row>
    <row r="211" spans="2:12" x14ac:dyDescent="0.35">
      <c r="B211" s="90" t="s">
        <v>9</v>
      </c>
      <c r="C211" s="57" t="s">
        <v>23</v>
      </c>
      <c r="D211" s="28" t="s">
        <v>326</v>
      </c>
      <c r="E211" s="57"/>
      <c r="F211" s="164"/>
      <c r="G211" s="57" t="s">
        <v>23</v>
      </c>
      <c r="H211" s="28" t="s">
        <v>326</v>
      </c>
      <c r="I211" s="57"/>
      <c r="J211" s="58"/>
      <c r="K211" s="57"/>
      <c r="L211" s="58"/>
    </row>
    <row r="212" spans="2:12" x14ac:dyDescent="0.35">
      <c r="B212" s="90" t="s">
        <v>10</v>
      </c>
      <c r="C212" s="57"/>
      <c r="D212" s="52"/>
      <c r="E212" s="57"/>
      <c r="F212" s="164"/>
      <c r="G212" s="57"/>
      <c r="H212" s="61"/>
      <c r="I212" s="57"/>
      <c r="J212" s="58"/>
      <c r="K212" s="57"/>
      <c r="L212" s="58"/>
    </row>
    <row r="213" spans="2:12" x14ac:dyDescent="0.35">
      <c r="B213" s="90" t="s">
        <v>11</v>
      </c>
      <c r="C213" s="94"/>
      <c r="D213" s="63"/>
      <c r="E213" s="94"/>
      <c r="F213" s="161"/>
      <c r="G213" s="94"/>
      <c r="H213" s="161"/>
      <c r="I213" s="94"/>
      <c r="J213" s="95"/>
      <c r="K213" s="94"/>
      <c r="L213" s="95"/>
    </row>
  </sheetData>
  <mergeCells count="72">
    <mergeCell ref="C2:L2"/>
    <mergeCell ref="C3:L3"/>
    <mergeCell ref="C5:D5"/>
    <mergeCell ref="E5:F5"/>
    <mergeCell ref="G5:H5"/>
    <mergeCell ref="I5:J5"/>
    <mergeCell ref="K5:L5"/>
    <mergeCell ref="C35:D35"/>
    <mergeCell ref="E35:F35"/>
    <mergeCell ref="G35:H35"/>
    <mergeCell ref="I35:J35"/>
    <mergeCell ref="K35:L35"/>
    <mergeCell ref="C20:D20"/>
    <mergeCell ref="E20:F20"/>
    <mergeCell ref="G20:H20"/>
    <mergeCell ref="I20:J20"/>
    <mergeCell ref="K20:L20"/>
    <mergeCell ref="C65:D65"/>
    <mergeCell ref="E65:F65"/>
    <mergeCell ref="G65:H65"/>
    <mergeCell ref="I65:J65"/>
    <mergeCell ref="K65:L65"/>
    <mergeCell ref="C50:D50"/>
    <mergeCell ref="E50:F50"/>
    <mergeCell ref="G50:H50"/>
    <mergeCell ref="I50:J50"/>
    <mergeCell ref="K50:L50"/>
    <mergeCell ref="C95:D95"/>
    <mergeCell ref="E95:F95"/>
    <mergeCell ref="G95:H95"/>
    <mergeCell ref="I95:J95"/>
    <mergeCell ref="K95:L95"/>
    <mergeCell ref="C80:D80"/>
    <mergeCell ref="E80:F80"/>
    <mergeCell ref="G80:H80"/>
    <mergeCell ref="I80:J80"/>
    <mergeCell ref="K80:L80"/>
    <mergeCell ref="C125:D125"/>
    <mergeCell ref="E125:F125"/>
    <mergeCell ref="G125:H125"/>
    <mergeCell ref="I125:J125"/>
    <mergeCell ref="K125:L125"/>
    <mergeCell ref="C110:D110"/>
    <mergeCell ref="E110:F110"/>
    <mergeCell ref="G110:H110"/>
    <mergeCell ref="I110:J110"/>
    <mergeCell ref="K110:L110"/>
    <mergeCell ref="C155:D155"/>
    <mergeCell ref="E155:F155"/>
    <mergeCell ref="G155:H155"/>
    <mergeCell ref="I155:J155"/>
    <mergeCell ref="K155:L155"/>
    <mergeCell ref="C140:D140"/>
    <mergeCell ref="E140:F140"/>
    <mergeCell ref="G140:H140"/>
    <mergeCell ref="I140:J140"/>
    <mergeCell ref="K140:L140"/>
    <mergeCell ref="C185:D185"/>
    <mergeCell ref="E185:F185"/>
    <mergeCell ref="G185:H185"/>
    <mergeCell ref="I185:J185"/>
    <mergeCell ref="K185:L185"/>
    <mergeCell ref="C170:D170"/>
    <mergeCell ref="E170:F170"/>
    <mergeCell ref="G170:H170"/>
    <mergeCell ref="I170:J170"/>
    <mergeCell ref="K170:L170"/>
    <mergeCell ref="C200:D200"/>
    <mergeCell ref="E200:F200"/>
    <mergeCell ref="G200:H200"/>
    <mergeCell ref="I200:J200"/>
    <mergeCell ref="K200:L200"/>
  </mergeCells>
  <pageMargins left="0.7" right="0.7" top="0.75" bottom="0.75" header="0.3" footer="0.3"/>
  <pageSetup paperSize="9"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615DD-CF57-4BFC-B87C-81BB229C4025}">
  <dimension ref="B2:AS214"/>
  <sheetViews>
    <sheetView zoomScale="60" zoomScaleNormal="60" workbookViewId="0">
      <selection activeCell="F27" sqref="F27"/>
    </sheetView>
  </sheetViews>
  <sheetFormatPr defaultRowHeight="14.5" x14ac:dyDescent="0.35"/>
  <cols>
    <col min="1" max="1" width="5.1796875" customWidth="1"/>
    <col min="2" max="2" width="12.453125" customWidth="1"/>
    <col min="3" max="3" width="4.54296875" customWidth="1"/>
    <col min="4" max="4" width="26.1796875" customWidth="1"/>
    <col min="5" max="5" width="4.54296875" customWidth="1"/>
    <col min="6" max="6" width="24.453125" customWidth="1"/>
    <col min="7" max="7" width="3.81640625" customWidth="1"/>
    <col min="8" max="8" width="26.26953125" customWidth="1"/>
    <col min="9" max="9" width="4" customWidth="1"/>
    <col min="10" max="10" width="24" customWidth="1"/>
    <col min="11" max="11" width="4.453125" customWidth="1"/>
    <col min="12" max="12" width="27.453125" customWidth="1"/>
    <col min="13" max="13" width="5.1796875" customWidth="1"/>
    <col min="14" max="14" width="5" customWidth="1"/>
    <col min="15" max="15" width="16.81640625" customWidth="1"/>
    <col min="16" max="16" width="5.81640625" customWidth="1"/>
    <col min="17" max="17" width="30.81640625" customWidth="1"/>
    <col min="18" max="18" width="5.81640625" customWidth="1"/>
    <col min="19" max="19" width="9" customWidth="1"/>
    <col min="20" max="20" width="3.54296875" customWidth="1"/>
    <col min="21" max="21" width="2.6328125" customWidth="1"/>
    <col min="22" max="22" width="6.81640625" customWidth="1"/>
    <col min="23" max="23" width="25.1796875" style="36" customWidth="1"/>
    <col min="24" max="24" width="4.90625" customWidth="1"/>
    <col min="25" max="25" width="6.54296875" customWidth="1"/>
    <col min="26" max="26" width="3.90625" customWidth="1"/>
    <col min="27" max="27" width="6.26953125" customWidth="1"/>
    <col min="28" max="28" width="6" customWidth="1"/>
    <col min="29" max="29" width="3.1796875" customWidth="1"/>
    <col min="30" max="30" width="2.54296875" customWidth="1"/>
    <col min="31" max="31" width="2.7265625" customWidth="1"/>
    <col min="33" max="33" width="11.36328125" customWidth="1"/>
    <col min="34" max="34" width="7.453125" customWidth="1"/>
    <col min="35" max="35" width="4.453125" customWidth="1"/>
    <col min="36" max="36" width="4.26953125" customWidth="1"/>
    <col min="37" max="37" width="3.26953125" customWidth="1"/>
    <col min="38" max="38" width="3.54296875" customWidth="1"/>
    <col min="40" max="40" width="4.7265625" customWidth="1"/>
    <col min="44" max="44" width="31.26953125" customWidth="1"/>
  </cols>
  <sheetData>
    <row r="2" spans="2:22" ht="43.75" customHeight="1" x14ac:dyDescent="0.35">
      <c r="B2" s="2"/>
      <c r="C2" s="276" t="s">
        <v>706</v>
      </c>
      <c r="D2" s="277"/>
      <c r="E2" s="277"/>
      <c r="F2" s="277"/>
      <c r="G2" s="277"/>
      <c r="H2" s="277"/>
      <c r="I2" s="277"/>
      <c r="J2" s="277"/>
      <c r="K2" s="277"/>
      <c r="L2" s="278"/>
    </row>
    <row r="3" spans="2:22" ht="137.5" customHeight="1" x14ac:dyDescent="0.35">
      <c r="B3" s="2"/>
      <c r="C3" s="282" t="s">
        <v>766</v>
      </c>
      <c r="D3" s="283"/>
      <c r="E3" s="283"/>
      <c r="F3" s="283"/>
      <c r="G3" s="283"/>
      <c r="H3" s="283"/>
      <c r="I3" s="283"/>
      <c r="J3" s="283"/>
      <c r="K3" s="283"/>
      <c r="L3" s="284"/>
      <c r="O3" s="37"/>
      <c r="P3" s="59"/>
      <c r="Q3" s="78" t="s">
        <v>61</v>
      </c>
      <c r="R3" s="59"/>
      <c r="S3" s="59"/>
      <c r="T3" s="59"/>
      <c r="U3" s="59"/>
      <c r="V3" s="38"/>
    </row>
    <row r="4" spans="2:22" x14ac:dyDescent="0.35">
      <c r="O4" s="31"/>
      <c r="P4" s="15"/>
      <c r="Q4" s="84"/>
      <c r="R4" s="15"/>
      <c r="S4" s="15"/>
      <c r="T4" s="15"/>
      <c r="U4" s="15"/>
      <c r="V4" s="32"/>
    </row>
    <row r="5" spans="2:22" ht="47.5" customHeight="1" x14ac:dyDescent="0.35">
      <c r="B5" s="210"/>
      <c r="C5" s="285" t="s">
        <v>758</v>
      </c>
      <c r="D5" s="286"/>
      <c r="E5" s="287" t="s">
        <v>760</v>
      </c>
      <c r="F5" s="288"/>
      <c r="G5" s="287" t="s">
        <v>759</v>
      </c>
      <c r="H5" s="288"/>
      <c r="I5" s="287" t="s">
        <v>703</v>
      </c>
      <c r="J5" s="288"/>
      <c r="K5" s="289" t="s">
        <v>704</v>
      </c>
      <c r="L5" s="288"/>
      <c r="O5" s="194" t="s">
        <v>349</v>
      </c>
      <c r="P5" s="52"/>
      <c r="Q5" s="190" t="s">
        <v>370</v>
      </c>
      <c r="R5" s="15"/>
      <c r="S5" s="15"/>
      <c r="T5" s="15"/>
      <c r="U5" s="15"/>
      <c r="V5" s="40"/>
    </row>
    <row r="6" spans="2:22" x14ac:dyDescent="0.35">
      <c r="B6" s="192" t="s">
        <v>13</v>
      </c>
      <c r="C6" s="91"/>
      <c r="D6" s="102"/>
      <c r="E6" s="91"/>
      <c r="F6" s="144"/>
      <c r="G6" s="91"/>
      <c r="H6" s="62"/>
      <c r="I6" s="97"/>
      <c r="J6" s="62"/>
      <c r="K6" s="91"/>
      <c r="L6" s="62"/>
      <c r="O6" s="194" t="s">
        <v>367</v>
      </c>
      <c r="P6" s="52"/>
      <c r="Q6" s="190" t="s">
        <v>369</v>
      </c>
      <c r="R6" s="15"/>
      <c r="S6" s="15"/>
      <c r="T6" s="15"/>
      <c r="U6" s="15"/>
      <c r="V6" s="40"/>
    </row>
    <row r="7" spans="2:22" x14ac:dyDescent="0.35">
      <c r="B7" s="192" t="s">
        <v>0</v>
      </c>
      <c r="C7" s="31"/>
      <c r="D7" s="32"/>
      <c r="E7" s="57" t="s">
        <v>55</v>
      </c>
      <c r="F7" s="28" t="s">
        <v>347</v>
      </c>
      <c r="G7" s="57" t="s">
        <v>57</v>
      </c>
      <c r="H7" s="64" t="s">
        <v>336</v>
      </c>
      <c r="I7" s="57" t="s">
        <v>57</v>
      </c>
      <c r="J7" s="64" t="s">
        <v>336</v>
      </c>
      <c r="K7" s="57" t="s">
        <v>55</v>
      </c>
      <c r="L7" s="92" t="s">
        <v>399</v>
      </c>
      <c r="O7" s="194" t="s">
        <v>334</v>
      </c>
      <c r="P7" s="52"/>
      <c r="Q7" s="190" t="s">
        <v>368</v>
      </c>
      <c r="R7" s="15"/>
      <c r="S7" s="15"/>
      <c r="T7" s="15"/>
      <c r="U7" s="15"/>
      <c r="V7" s="40"/>
    </row>
    <row r="8" spans="2:22" x14ac:dyDescent="0.35">
      <c r="B8" s="192" t="s">
        <v>1</v>
      </c>
      <c r="C8" s="31"/>
      <c r="D8" s="32"/>
      <c r="E8" s="57" t="s">
        <v>55</v>
      </c>
      <c r="F8" s="28" t="s">
        <v>347</v>
      </c>
      <c r="G8" s="57" t="s">
        <v>57</v>
      </c>
      <c r="H8" s="64" t="s">
        <v>336</v>
      </c>
      <c r="I8" s="57" t="s">
        <v>57</v>
      </c>
      <c r="J8" s="64" t="s">
        <v>336</v>
      </c>
      <c r="K8" s="57" t="s">
        <v>55</v>
      </c>
      <c r="L8" s="92" t="s">
        <v>399</v>
      </c>
      <c r="O8" s="194" t="s">
        <v>489</v>
      </c>
      <c r="P8" s="15"/>
      <c r="Q8" s="191" t="s">
        <v>491</v>
      </c>
      <c r="R8" s="15"/>
      <c r="S8" s="15"/>
      <c r="T8" s="15"/>
      <c r="U8" s="15"/>
      <c r="V8" s="40"/>
    </row>
    <row r="9" spans="2:22" x14ac:dyDescent="0.35">
      <c r="B9" s="192" t="s">
        <v>2</v>
      </c>
      <c r="C9" s="57" t="s">
        <v>55</v>
      </c>
      <c r="D9" s="64" t="s">
        <v>345</v>
      </c>
      <c r="E9" s="57" t="s">
        <v>47</v>
      </c>
      <c r="F9" s="47" t="s">
        <v>339</v>
      </c>
      <c r="G9" s="57" t="s">
        <v>55</v>
      </c>
      <c r="H9" s="92" t="s">
        <v>486</v>
      </c>
      <c r="I9" s="98" t="s">
        <v>55</v>
      </c>
      <c r="J9" s="64" t="s">
        <v>345</v>
      </c>
      <c r="K9" s="57" t="s">
        <v>55</v>
      </c>
      <c r="L9" s="92" t="s">
        <v>348</v>
      </c>
      <c r="O9" s="194" t="s">
        <v>490</v>
      </c>
      <c r="P9" s="15"/>
      <c r="Q9" s="191" t="s">
        <v>492</v>
      </c>
      <c r="R9" s="15"/>
      <c r="S9" s="15"/>
      <c r="T9" s="15"/>
      <c r="U9" s="15"/>
      <c r="V9" s="40"/>
    </row>
    <row r="10" spans="2:22" x14ac:dyDescent="0.35">
      <c r="B10" s="192" t="s">
        <v>3</v>
      </c>
      <c r="C10" s="57" t="s">
        <v>55</v>
      </c>
      <c r="D10" s="64" t="s">
        <v>345</v>
      </c>
      <c r="E10" s="57" t="s">
        <v>47</v>
      </c>
      <c r="F10" s="47" t="s">
        <v>339</v>
      </c>
      <c r="G10" s="57" t="s">
        <v>55</v>
      </c>
      <c r="H10" s="92" t="s">
        <v>486</v>
      </c>
      <c r="I10" s="98" t="s">
        <v>55</v>
      </c>
      <c r="J10" s="64" t="s">
        <v>345</v>
      </c>
      <c r="K10" s="57" t="s">
        <v>55</v>
      </c>
      <c r="L10" s="92" t="s">
        <v>348</v>
      </c>
      <c r="O10" s="31"/>
      <c r="P10" s="15"/>
      <c r="Q10" s="15"/>
      <c r="R10" s="15"/>
      <c r="S10" s="15"/>
      <c r="T10" s="15"/>
      <c r="U10" s="15"/>
      <c r="V10" s="40"/>
    </row>
    <row r="11" spans="2:22" ht="13.5" customHeight="1" x14ac:dyDescent="0.35">
      <c r="B11" s="192" t="s">
        <v>4</v>
      </c>
      <c r="C11" s="57" t="s">
        <v>55</v>
      </c>
      <c r="D11" s="64" t="s">
        <v>338</v>
      </c>
      <c r="E11" s="57" t="s">
        <v>55</v>
      </c>
      <c r="F11" s="64" t="s">
        <v>338</v>
      </c>
      <c r="G11" s="57" t="s">
        <v>55</v>
      </c>
      <c r="H11" s="64" t="s">
        <v>338</v>
      </c>
      <c r="I11" s="98" t="s">
        <v>55</v>
      </c>
      <c r="J11" s="64" t="s">
        <v>338</v>
      </c>
      <c r="K11" s="57"/>
      <c r="L11" s="124" t="s">
        <v>357</v>
      </c>
      <c r="O11" s="189" t="s">
        <v>23</v>
      </c>
      <c r="P11" s="52"/>
      <c r="Q11" s="190" t="s">
        <v>21</v>
      </c>
      <c r="R11" s="15"/>
      <c r="S11" s="15"/>
      <c r="T11" s="15"/>
      <c r="U11" s="15"/>
      <c r="V11" s="40"/>
    </row>
    <row r="12" spans="2:22" x14ac:dyDescent="0.35">
      <c r="B12" s="192" t="s">
        <v>5</v>
      </c>
      <c r="C12" s="57" t="s">
        <v>55</v>
      </c>
      <c r="D12" s="162" t="s">
        <v>364</v>
      </c>
      <c r="E12" s="57" t="s">
        <v>55</v>
      </c>
      <c r="F12" s="162" t="s">
        <v>361</v>
      </c>
      <c r="G12" s="57" t="s">
        <v>55</v>
      </c>
      <c r="H12" s="64" t="s">
        <v>345</v>
      </c>
      <c r="I12" s="98" t="s">
        <v>55</v>
      </c>
      <c r="J12" s="162" t="s">
        <v>363</v>
      </c>
      <c r="K12" s="31"/>
      <c r="L12" s="124" t="s">
        <v>357</v>
      </c>
      <c r="O12" s="189" t="s">
        <v>46</v>
      </c>
      <c r="P12" s="52"/>
      <c r="Q12" s="190" t="s">
        <v>85</v>
      </c>
      <c r="R12" s="15"/>
      <c r="S12" s="15"/>
      <c r="T12" s="15"/>
      <c r="U12" s="15"/>
      <c r="V12" s="40"/>
    </row>
    <row r="13" spans="2:22" x14ac:dyDescent="0.35">
      <c r="B13" s="192" t="s">
        <v>6</v>
      </c>
      <c r="C13" s="57"/>
      <c r="D13" s="124" t="s">
        <v>358</v>
      </c>
      <c r="E13" s="57"/>
      <c r="F13" s="124" t="s">
        <v>494</v>
      </c>
      <c r="G13" s="57"/>
      <c r="H13" s="124" t="s">
        <v>359</v>
      </c>
      <c r="I13" s="57" t="s">
        <v>47</v>
      </c>
      <c r="J13" s="48" t="s">
        <v>339</v>
      </c>
      <c r="K13" s="57"/>
      <c r="L13" s="32"/>
      <c r="O13" s="30" t="s">
        <v>16</v>
      </c>
      <c r="P13" s="52"/>
      <c r="Q13" s="191" t="s">
        <v>84</v>
      </c>
      <c r="R13" s="15"/>
      <c r="S13" s="15"/>
      <c r="T13" s="15"/>
      <c r="U13" s="15"/>
      <c r="V13" s="40"/>
    </row>
    <row r="14" spans="2:22" x14ac:dyDescent="0.35">
      <c r="B14" s="192" t="s">
        <v>7</v>
      </c>
      <c r="C14" s="57"/>
      <c r="D14" s="124" t="s">
        <v>495</v>
      </c>
      <c r="E14" s="57"/>
      <c r="F14" s="124" t="s">
        <v>494</v>
      </c>
      <c r="H14" s="124" t="s">
        <v>360</v>
      </c>
      <c r="I14" s="57" t="s">
        <v>47</v>
      </c>
      <c r="J14" s="48" t="s">
        <v>339</v>
      </c>
      <c r="K14" s="30"/>
      <c r="L14" s="32"/>
      <c r="O14" s="189" t="s">
        <v>55</v>
      </c>
      <c r="P14" s="52"/>
      <c r="Q14" s="90" t="s">
        <v>83</v>
      </c>
      <c r="R14" s="15"/>
      <c r="S14" s="15"/>
      <c r="T14" s="15"/>
      <c r="U14" s="15"/>
      <c r="V14" s="40"/>
    </row>
    <row r="15" spans="2:22" x14ac:dyDescent="0.35">
      <c r="B15" s="192" t="s">
        <v>8</v>
      </c>
      <c r="C15" s="57"/>
      <c r="D15" s="124" t="s">
        <v>720</v>
      </c>
      <c r="E15" s="57"/>
      <c r="F15" s="124" t="s">
        <v>379</v>
      </c>
      <c r="H15" s="124" t="s">
        <v>497</v>
      </c>
      <c r="K15" s="57"/>
      <c r="L15" s="58"/>
      <c r="O15" s="30" t="s">
        <v>75</v>
      </c>
      <c r="P15" s="52"/>
      <c r="Q15" s="90" t="s">
        <v>82</v>
      </c>
      <c r="R15" s="82"/>
      <c r="S15" s="82"/>
      <c r="T15" s="15"/>
      <c r="U15" s="15"/>
      <c r="V15" s="32"/>
    </row>
    <row r="16" spans="2:22" x14ac:dyDescent="0.35">
      <c r="B16" s="192" t="s">
        <v>9</v>
      </c>
      <c r="C16" s="57"/>
      <c r="D16" s="124" t="s">
        <v>496</v>
      </c>
      <c r="E16" s="57"/>
      <c r="F16" s="124" t="s">
        <v>379</v>
      </c>
      <c r="H16" s="124" t="s">
        <v>350</v>
      </c>
      <c r="K16" s="57"/>
      <c r="L16" s="58"/>
      <c r="O16" s="57" t="s">
        <v>57</v>
      </c>
      <c r="P16" s="52"/>
      <c r="Q16" s="90" t="s">
        <v>81</v>
      </c>
      <c r="R16" s="82"/>
      <c r="S16" s="82"/>
      <c r="T16" s="15"/>
      <c r="U16" s="15"/>
      <c r="V16" s="32"/>
    </row>
    <row r="17" spans="2:22" x14ac:dyDescent="0.35">
      <c r="B17" s="192" t="s">
        <v>10</v>
      </c>
      <c r="C17" s="57"/>
      <c r="D17" s="51"/>
      <c r="E17" s="98" t="s">
        <v>56</v>
      </c>
      <c r="F17" s="162" t="s">
        <v>310</v>
      </c>
      <c r="G17" s="30" t="s">
        <v>56</v>
      </c>
      <c r="H17" s="162" t="s">
        <v>362</v>
      </c>
      <c r="K17" s="57"/>
      <c r="L17" s="58"/>
      <c r="O17" s="30" t="s">
        <v>47</v>
      </c>
      <c r="P17" s="52"/>
      <c r="Q17" s="90" t="s">
        <v>74</v>
      </c>
      <c r="R17" s="82"/>
      <c r="S17" s="82"/>
      <c r="T17" s="15"/>
      <c r="U17" s="15"/>
      <c r="V17" s="32"/>
    </row>
    <row r="18" spans="2:22" x14ac:dyDescent="0.35">
      <c r="B18" s="192" t="s">
        <v>11</v>
      </c>
      <c r="C18" s="94"/>
      <c r="D18" s="63"/>
      <c r="E18" s="94"/>
      <c r="F18" s="161"/>
      <c r="G18" s="94"/>
      <c r="H18" s="188"/>
      <c r="I18" s="99"/>
      <c r="J18" s="95"/>
      <c r="K18" s="94"/>
      <c r="L18" s="95"/>
      <c r="O18" s="57" t="s">
        <v>56</v>
      </c>
      <c r="P18" s="52"/>
      <c r="Q18" s="192" t="s">
        <v>284</v>
      </c>
      <c r="R18" s="15"/>
      <c r="S18" s="15"/>
      <c r="T18" s="15"/>
      <c r="U18" s="15"/>
      <c r="V18" s="32"/>
    </row>
    <row r="19" spans="2:22" ht="18" customHeight="1" x14ac:dyDescent="0.35">
      <c r="B19" s="52"/>
      <c r="C19" s="100"/>
      <c r="D19" s="101"/>
      <c r="E19" s="101"/>
      <c r="F19" s="101"/>
      <c r="G19" s="101"/>
      <c r="H19" s="101"/>
      <c r="I19" s="101"/>
      <c r="J19" s="101"/>
      <c r="K19" s="101"/>
      <c r="L19" s="101"/>
      <c r="O19" s="30"/>
      <c r="P19" s="98"/>
      <c r="Q19" s="128" t="s">
        <v>24</v>
      </c>
      <c r="R19" s="42"/>
      <c r="S19" s="42"/>
      <c r="T19" s="15"/>
      <c r="U19" s="15"/>
      <c r="V19" s="32"/>
    </row>
    <row r="20" spans="2:22" x14ac:dyDescent="0.35">
      <c r="B20" s="113"/>
      <c r="C20" s="113"/>
      <c r="D20" s="113"/>
      <c r="E20" s="113"/>
      <c r="F20" s="113"/>
      <c r="G20" s="113"/>
      <c r="H20" s="113"/>
      <c r="I20" s="113"/>
      <c r="J20" s="113"/>
      <c r="K20" s="113"/>
      <c r="L20" s="113"/>
      <c r="O20" s="30"/>
      <c r="P20" s="98"/>
      <c r="Q20" s="193" t="s">
        <v>25</v>
      </c>
      <c r="R20" s="42"/>
      <c r="S20" s="42"/>
      <c r="T20" s="15"/>
      <c r="U20" s="15"/>
      <c r="V20" s="32"/>
    </row>
    <row r="21" spans="2:22" x14ac:dyDescent="0.35">
      <c r="B21" s="113"/>
      <c r="C21" s="113"/>
      <c r="D21" s="113"/>
      <c r="E21" s="113"/>
      <c r="F21" s="113"/>
      <c r="G21" s="113"/>
      <c r="H21" s="113"/>
      <c r="K21" s="113"/>
      <c r="L21" s="113"/>
      <c r="O21" s="53"/>
      <c r="P21" s="99"/>
      <c r="Q21" s="161" t="s">
        <v>26</v>
      </c>
      <c r="R21" s="83"/>
      <c r="S21" s="83"/>
      <c r="T21" s="65"/>
      <c r="U21" s="65"/>
      <c r="V21" s="34"/>
    </row>
    <row r="22" spans="2:22" x14ac:dyDescent="0.35">
      <c r="B22" s="113"/>
      <c r="C22" s="113"/>
      <c r="D22" s="113"/>
      <c r="E22" s="113"/>
      <c r="F22" s="113"/>
      <c r="G22" s="113"/>
      <c r="H22" s="113"/>
      <c r="I22" s="113"/>
      <c r="J22" s="113"/>
      <c r="K22" s="113"/>
      <c r="L22" s="113"/>
    </row>
    <row r="23" spans="2:22" x14ac:dyDescent="0.35">
      <c r="B23" s="113"/>
      <c r="C23" s="113"/>
      <c r="D23" s="113"/>
      <c r="E23" s="113"/>
      <c r="F23" s="113"/>
      <c r="G23" s="113"/>
      <c r="H23" s="113"/>
      <c r="I23" s="113"/>
      <c r="J23" s="113"/>
      <c r="K23" s="113"/>
      <c r="L23" s="113"/>
      <c r="O23" s="37"/>
      <c r="P23" s="59"/>
      <c r="Q23" s="59"/>
      <c r="R23" s="59"/>
      <c r="S23" s="59"/>
      <c r="T23" s="59"/>
      <c r="U23" s="38"/>
      <c r="V23" s="38"/>
    </row>
    <row r="24" spans="2:22" x14ac:dyDescent="0.35">
      <c r="B24" s="113"/>
      <c r="C24" s="113"/>
      <c r="D24" s="113"/>
      <c r="E24" s="113"/>
      <c r="F24" s="113"/>
      <c r="G24" s="113"/>
      <c r="H24" s="113"/>
      <c r="I24" s="113"/>
      <c r="J24" s="113"/>
      <c r="K24" s="113"/>
      <c r="L24" s="113"/>
      <c r="O24" s="31"/>
      <c r="P24" s="69" t="s">
        <v>76</v>
      </c>
      <c r="Q24" s="15"/>
      <c r="R24" s="15"/>
      <c r="S24" s="15"/>
      <c r="T24" s="15"/>
      <c r="U24" s="32"/>
      <c r="V24" s="32"/>
    </row>
    <row r="25" spans="2:22" x14ac:dyDescent="0.35">
      <c r="B25" s="113"/>
      <c r="C25" s="113"/>
      <c r="D25" s="113"/>
      <c r="E25" s="113"/>
      <c r="F25" s="113"/>
      <c r="G25" s="113"/>
      <c r="H25" s="113"/>
      <c r="I25" s="113"/>
      <c r="J25" s="113"/>
      <c r="K25" s="113"/>
      <c r="L25" s="113"/>
      <c r="O25" s="31"/>
      <c r="P25" s="15"/>
      <c r="Q25" s="15"/>
      <c r="R25" s="15"/>
      <c r="S25" s="15"/>
      <c r="T25" s="15"/>
      <c r="U25" s="32"/>
      <c r="V25" s="32"/>
    </row>
    <row r="26" spans="2:22" x14ac:dyDescent="0.35">
      <c r="B26" s="113"/>
      <c r="C26" s="113"/>
      <c r="D26" s="113"/>
      <c r="E26" s="113"/>
      <c r="F26" s="113"/>
      <c r="G26" s="113"/>
      <c r="H26" s="113"/>
      <c r="I26" s="113"/>
      <c r="J26" s="113"/>
      <c r="K26" s="113"/>
      <c r="L26" s="113"/>
      <c r="O26" s="31"/>
      <c r="P26" s="15"/>
      <c r="Q26" s="69" t="s">
        <v>31</v>
      </c>
      <c r="R26" s="69" t="s">
        <v>62</v>
      </c>
      <c r="S26" s="226" t="s">
        <v>340</v>
      </c>
      <c r="T26" s="226"/>
      <c r="U26" s="105"/>
      <c r="V26" s="105"/>
    </row>
    <row r="27" spans="2:22" x14ac:dyDescent="0.35">
      <c r="B27" s="113"/>
      <c r="C27" s="113"/>
      <c r="D27" s="113"/>
      <c r="E27" s="113"/>
      <c r="F27" s="113"/>
      <c r="G27" s="113"/>
      <c r="H27" s="113"/>
      <c r="I27" s="113"/>
      <c r="J27" s="113"/>
      <c r="K27" s="113"/>
      <c r="L27" s="113"/>
      <c r="O27" s="31"/>
      <c r="P27" s="15"/>
      <c r="Q27" s="69"/>
      <c r="R27" s="69" t="s">
        <v>109</v>
      </c>
      <c r="S27" s="69" t="s">
        <v>110</v>
      </c>
      <c r="T27" s="226"/>
      <c r="U27" s="105"/>
      <c r="V27" s="105"/>
    </row>
    <row r="28" spans="2:22" x14ac:dyDescent="0.35">
      <c r="B28" s="113"/>
      <c r="C28" s="113"/>
      <c r="D28" s="113"/>
      <c r="E28" s="113"/>
      <c r="F28" s="113"/>
      <c r="G28" s="113"/>
      <c r="H28" s="113"/>
      <c r="I28" s="113"/>
      <c r="J28" s="113"/>
      <c r="K28" s="113"/>
      <c r="L28" s="113"/>
      <c r="O28" s="31" t="s">
        <v>493</v>
      </c>
      <c r="P28" s="73" t="s">
        <v>27</v>
      </c>
      <c r="Q28" s="71" t="s">
        <v>335</v>
      </c>
      <c r="R28" s="71">
        <v>78</v>
      </c>
      <c r="S28" s="71">
        <v>6</v>
      </c>
      <c r="T28" s="73"/>
      <c r="U28" s="106"/>
      <c r="V28" s="106"/>
    </row>
    <row r="29" spans="2:22" x14ac:dyDescent="0.35">
      <c r="B29" s="113"/>
      <c r="C29" s="113"/>
      <c r="D29" s="113"/>
      <c r="E29" s="113"/>
      <c r="F29" s="113"/>
      <c r="G29" s="113"/>
      <c r="H29" s="113"/>
      <c r="I29" s="113"/>
      <c r="J29" s="113"/>
      <c r="K29" s="113"/>
      <c r="L29" s="113"/>
      <c r="O29" s="31" t="s">
        <v>487</v>
      </c>
      <c r="P29" s="73" t="s">
        <v>27</v>
      </c>
      <c r="Q29" s="133" t="s">
        <v>336</v>
      </c>
      <c r="R29" s="71">
        <v>52</v>
      </c>
      <c r="S29" s="71">
        <v>4</v>
      </c>
      <c r="T29" s="73"/>
      <c r="U29" s="106"/>
      <c r="V29" s="106"/>
    </row>
    <row r="30" spans="2:22" x14ac:dyDescent="0.35">
      <c r="B30" s="113"/>
      <c r="C30" s="113"/>
      <c r="D30" s="113"/>
      <c r="E30" s="113"/>
      <c r="F30" s="113"/>
      <c r="G30" s="113"/>
      <c r="H30" s="113"/>
      <c r="I30" s="113"/>
      <c r="J30" s="113"/>
      <c r="K30" s="113"/>
      <c r="L30" s="113"/>
      <c r="O30" s="31" t="s">
        <v>341</v>
      </c>
      <c r="P30" s="73" t="s">
        <v>27</v>
      </c>
      <c r="Q30" s="71" t="s">
        <v>337</v>
      </c>
      <c r="R30" s="71">
        <v>65</v>
      </c>
      <c r="S30" s="71">
        <v>5</v>
      </c>
      <c r="T30" s="73"/>
      <c r="U30" s="106"/>
      <c r="V30" s="106"/>
    </row>
    <row r="31" spans="2:22" x14ac:dyDescent="0.35">
      <c r="B31" s="113"/>
      <c r="C31" s="113"/>
      <c r="D31" s="113"/>
      <c r="E31" s="113"/>
      <c r="F31" s="113"/>
      <c r="G31" s="113"/>
      <c r="H31" s="113"/>
      <c r="I31" s="113"/>
      <c r="J31" s="113"/>
      <c r="K31" s="113"/>
      <c r="L31" s="113"/>
      <c r="O31" s="31" t="s">
        <v>342</v>
      </c>
      <c r="P31" s="73" t="s">
        <v>27</v>
      </c>
      <c r="Q31" s="71" t="s">
        <v>338</v>
      </c>
      <c r="R31" s="71">
        <v>78</v>
      </c>
      <c r="S31" s="71">
        <v>6</v>
      </c>
      <c r="T31" s="73"/>
      <c r="U31" s="106"/>
      <c r="V31" s="106"/>
    </row>
    <row r="32" spans="2:22" x14ac:dyDescent="0.35">
      <c r="B32" s="113"/>
      <c r="C32" s="113"/>
      <c r="D32" s="113"/>
      <c r="E32" s="113"/>
      <c r="F32" s="113"/>
      <c r="G32" s="113"/>
      <c r="H32" s="113"/>
      <c r="I32" s="113"/>
      <c r="J32" s="113"/>
      <c r="K32" s="113"/>
      <c r="L32" s="113"/>
      <c r="O32" s="31" t="s">
        <v>343</v>
      </c>
      <c r="P32" s="73" t="s">
        <v>27</v>
      </c>
      <c r="Q32" s="71" t="s">
        <v>339</v>
      </c>
      <c r="R32" s="71">
        <v>72</v>
      </c>
      <c r="S32" s="71">
        <v>5</v>
      </c>
      <c r="T32" s="73"/>
      <c r="U32" s="106"/>
      <c r="V32" s="106"/>
    </row>
    <row r="33" spans="2:45" x14ac:dyDescent="0.35">
      <c r="B33" s="113"/>
      <c r="C33" s="113"/>
      <c r="D33" s="113"/>
      <c r="E33" s="113"/>
      <c r="F33" s="113"/>
      <c r="G33" s="113"/>
      <c r="H33" s="113"/>
      <c r="I33" s="113"/>
      <c r="J33" s="113"/>
      <c r="K33" s="113"/>
      <c r="L33" s="113"/>
      <c r="O33" s="31"/>
      <c r="P33" s="73" t="s">
        <v>27</v>
      </c>
      <c r="Q33" s="71" t="s">
        <v>29</v>
      </c>
      <c r="R33" s="71">
        <v>13</v>
      </c>
      <c r="S33" s="71">
        <v>2</v>
      </c>
      <c r="T33" s="73"/>
      <c r="U33" s="32"/>
      <c r="V33" s="106"/>
    </row>
    <row r="34" spans="2:45" x14ac:dyDescent="0.35">
      <c r="B34" s="113"/>
      <c r="C34" s="113"/>
      <c r="D34" s="113"/>
      <c r="E34" s="113"/>
      <c r="F34" s="113"/>
      <c r="G34" s="113"/>
      <c r="H34" s="113"/>
      <c r="I34" s="113"/>
      <c r="J34" s="113"/>
      <c r="K34" s="113"/>
      <c r="L34" s="113"/>
      <c r="O34" s="31"/>
      <c r="P34" s="73" t="s">
        <v>27</v>
      </c>
      <c r="Q34" s="71" t="s">
        <v>29</v>
      </c>
      <c r="R34" s="71">
        <v>13</v>
      </c>
      <c r="S34" s="71">
        <v>2</v>
      </c>
      <c r="T34" s="73"/>
      <c r="U34" s="106"/>
      <c r="V34" s="106"/>
    </row>
    <row r="35" spans="2:45" x14ac:dyDescent="0.35">
      <c r="B35" s="113"/>
      <c r="C35" s="113"/>
      <c r="D35" s="113"/>
      <c r="E35" s="113"/>
      <c r="F35" s="113"/>
      <c r="G35" s="113"/>
      <c r="H35" s="113"/>
      <c r="I35" s="113"/>
      <c r="J35" s="113"/>
      <c r="K35" s="113"/>
      <c r="L35" s="113"/>
      <c r="O35" s="31"/>
      <c r="P35" s="41"/>
      <c r="Q35" s="71"/>
      <c r="R35" s="71"/>
      <c r="S35" s="15"/>
      <c r="T35" s="41"/>
      <c r="U35" s="107"/>
      <c r="V35" s="107"/>
    </row>
    <row r="36" spans="2:45" x14ac:dyDescent="0.35">
      <c r="B36" s="113"/>
      <c r="C36" s="113"/>
      <c r="D36" s="113"/>
      <c r="E36" s="113"/>
      <c r="F36" s="113"/>
      <c r="G36" s="113"/>
      <c r="H36" s="113"/>
      <c r="I36" s="113"/>
      <c r="J36" s="113"/>
      <c r="K36" s="113"/>
      <c r="L36" s="113"/>
      <c r="O36" s="31"/>
      <c r="P36" s="77" t="s">
        <v>30</v>
      </c>
      <c r="Q36" s="75" t="s">
        <v>351</v>
      </c>
      <c r="R36" s="15"/>
      <c r="S36" s="15"/>
      <c r="T36" s="15"/>
      <c r="U36" s="32"/>
      <c r="V36" s="32"/>
    </row>
    <row r="37" spans="2:45" x14ac:dyDescent="0.35">
      <c r="B37" s="113"/>
      <c r="C37" s="113"/>
      <c r="D37" s="113"/>
      <c r="E37" s="113"/>
      <c r="F37" s="113"/>
      <c r="G37" s="113"/>
      <c r="H37" s="113"/>
      <c r="I37" s="113"/>
      <c r="J37" s="113"/>
      <c r="K37" s="113"/>
      <c r="L37" s="113"/>
      <c r="O37" s="31"/>
      <c r="P37" s="77" t="s">
        <v>30</v>
      </c>
      <c r="Q37" s="75" t="s">
        <v>352</v>
      </c>
      <c r="R37" s="75">
        <v>13</v>
      </c>
      <c r="S37" s="76">
        <v>1</v>
      </c>
      <c r="T37" s="77"/>
      <c r="U37" s="108"/>
      <c r="V37" s="108"/>
    </row>
    <row r="38" spans="2:45" x14ac:dyDescent="0.35">
      <c r="B38" s="113"/>
      <c r="C38" s="113"/>
      <c r="D38" s="113"/>
      <c r="E38" s="113"/>
      <c r="F38" s="113"/>
      <c r="G38" s="113"/>
      <c r="H38" s="113"/>
      <c r="I38" s="113"/>
      <c r="J38" s="113"/>
      <c r="K38" s="113"/>
      <c r="L38" s="113"/>
      <c r="O38" s="31"/>
      <c r="P38" s="77" t="s">
        <v>30</v>
      </c>
      <c r="Q38" s="75" t="s">
        <v>353</v>
      </c>
      <c r="R38" s="75">
        <v>13</v>
      </c>
      <c r="S38" s="76">
        <v>1</v>
      </c>
      <c r="T38" s="77"/>
      <c r="U38" s="108"/>
      <c r="V38" s="108"/>
    </row>
    <row r="39" spans="2:45" x14ac:dyDescent="0.35">
      <c r="B39" s="113"/>
      <c r="C39" s="113"/>
      <c r="D39" s="113"/>
      <c r="E39" s="113"/>
      <c r="F39" s="113"/>
      <c r="G39" s="113"/>
      <c r="H39" s="113"/>
      <c r="I39" s="113"/>
      <c r="J39" s="113"/>
      <c r="K39" s="113"/>
      <c r="L39" s="113"/>
      <c r="O39" s="31"/>
      <c r="P39" s="77" t="s">
        <v>30</v>
      </c>
      <c r="Q39" s="75" t="s">
        <v>354</v>
      </c>
      <c r="R39" s="75">
        <v>13</v>
      </c>
      <c r="S39" s="76">
        <v>1</v>
      </c>
      <c r="T39" s="77"/>
      <c r="U39" s="108"/>
      <c r="V39" s="108"/>
    </row>
    <row r="40" spans="2:45" x14ac:dyDescent="0.35">
      <c r="B40" s="113"/>
      <c r="C40" s="113"/>
      <c r="D40" s="113"/>
      <c r="E40" s="113"/>
      <c r="F40" s="113"/>
      <c r="G40" s="113"/>
      <c r="H40" s="113"/>
      <c r="I40" s="113"/>
      <c r="J40" s="113"/>
      <c r="K40" s="113"/>
      <c r="L40" s="113"/>
      <c r="O40" s="31"/>
      <c r="P40" s="77" t="s">
        <v>30</v>
      </c>
      <c r="Q40" s="75" t="s">
        <v>355</v>
      </c>
      <c r="R40" s="75">
        <v>13</v>
      </c>
      <c r="S40" s="76">
        <v>1</v>
      </c>
      <c r="T40" s="77"/>
      <c r="U40" s="108"/>
      <c r="V40" s="108"/>
    </row>
    <row r="41" spans="2:45" x14ac:dyDescent="0.35">
      <c r="B41" s="113"/>
      <c r="C41" s="113"/>
      <c r="D41" s="113"/>
      <c r="E41" s="113"/>
      <c r="F41" s="113"/>
      <c r="G41" s="113"/>
      <c r="H41" s="113"/>
      <c r="I41" s="113"/>
      <c r="J41" s="113"/>
      <c r="K41" s="113"/>
      <c r="L41" s="113"/>
      <c r="O41" s="33"/>
      <c r="P41" s="85"/>
      <c r="Q41" s="116"/>
      <c r="R41" s="86"/>
      <c r="S41" s="109"/>
      <c r="T41" s="65"/>
      <c r="U41" s="34"/>
      <c r="V41" s="34"/>
    </row>
    <row r="42" spans="2:45" x14ac:dyDescent="0.35">
      <c r="B42" s="113"/>
      <c r="C42" s="113"/>
      <c r="D42" s="113"/>
      <c r="E42" s="113"/>
      <c r="F42" s="113"/>
      <c r="G42" s="113"/>
      <c r="H42" s="113"/>
      <c r="I42" s="113"/>
      <c r="J42" s="113"/>
      <c r="K42" s="113"/>
      <c r="L42" s="113"/>
      <c r="O42" s="15"/>
      <c r="P42" s="77"/>
      <c r="Q42" s="115"/>
      <c r="R42" s="75"/>
      <c r="S42" s="76"/>
      <c r="T42" s="15"/>
      <c r="U42" s="15"/>
      <c r="V42" s="15"/>
    </row>
    <row r="43" spans="2:45" x14ac:dyDescent="0.35">
      <c r="B43" s="113"/>
      <c r="C43" s="113"/>
      <c r="D43" s="113"/>
      <c r="E43" s="113"/>
      <c r="F43" s="113"/>
      <c r="G43" s="113"/>
      <c r="H43" s="113"/>
      <c r="I43" s="113"/>
      <c r="J43" s="113"/>
      <c r="K43" s="113"/>
      <c r="L43" s="113"/>
      <c r="N43" s="36"/>
      <c r="O43" s="36"/>
      <c r="P43" s="36"/>
      <c r="Q43" s="36"/>
      <c r="R43" s="36"/>
      <c r="S43" s="36"/>
      <c r="T43" s="36"/>
      <c r="U43" s="36"/>
      <c r="V43" s="36"/>
      <c r="X43" s="36"/>
      <c r="Y43" s="36"/>
      <c r="Z43" s="36"/>
      <c r="AA43" s="36"/>
      <c r="AB43" s="36"/>
      <c r="AC43" s="36"/>
      <c r="AD43" s="36"/>
      <c r="AE43" s="36"/>
      <c r="AF43" s="36"/>
      <c r="AG43" s="36"/>
      <c r="AH43" s="36"/>
      <c r="AI43" s="36"/>
      <c r="AJ43" s="36"/>
      <c r="AK43" s="36"/>
      <c r="AL43" s="36"/>
      <c r="AM43" s="36"/>
      <c r="AN43" s="36"/>
      <c r="AO43" s="36"/>
      <c r="AP43" s="36"/>
      <c r="AQ43" s="36"/>
      <c r="AR43" s="36"/>
      <c r="AS43" s="36"/>
    </row>
    <row r="44" spans="2:45" x14ac:dyDescent="0.35">
      <c r="B44" s="113"/>
      <c r="C44" s="113"/>
      <c r="D44" s="113"/>
      <c r="E44" s="113"/>
      <c r="F44" s="113"/>
      <c r="G44" s="113"/>
      <c r="H44" s="113"/>
      <c r="I44" s="113"/>
      <c r="J44" s="113"/>
      <c r="K44" s="113"/>
      <c r="L44" s="113"/>
      <c r="N44" s="36"/>
      <c r="O44" s="36"/>
      <c r="P44" s="36"/>
      <c r="Q44" s="36"/>
      <c r="R44" s="36"/>
      <c r="S44" s="36"/>
      <c r="T44" s="36"/>
      <c r="U44" s="36"/>
      <c r="V44" s="36"/>
      <c r="X44" s="36"/>
      <c r="Y44" s="36"/>
      <c r="Z44" s="36"/>
      <c r="AA44" s="36"/>
      <c r="AB44" s="36"/>
      <c r="AC44" s="36"/>
      <c r="AD44" s="36"/>
      <c r="AE44" s="36"/>
      <c r="AF44" s="36"/>
      <c r="AG44" s="36"/>
      <c r="AH44" s="36"/>
      <c r="AI44" s="36"/>
      <c r="AJ44" s="36"/>
      <c r="AK44" s="36"/>
      <c r="AL44" s="36"/>
      <c r="AM44" s="36"/>
      <c r="AN44" s="36"/>
      <c r="AO44" s="36"/>
      <c r="AP44" s="36"/>
      <c r="AQ44" s="36"/>
      <c r="AR44" s="36"/>
      <c r="AS44" s="36"/>
    </row>
    <row r="45" spans="2:45" x14ac:dyDescent="0.35">
      <c r="B45" s="113"/>
      <c r="C45" s="113"/>
      <c r="D45" s="113"/>
      <c r="E45" s="113"/>
      <c r="F45" s="113"/>
      <c r="G45" s="113"/>
      <c r="H45" s="113"/>
      <c r="I45" s="113"/>
      <c r="J45" s="113"/>
      <c r="K45" s="113"/>
      <c r="L45" s="113"/>
      <c r="N45" s="36"/>
      <c r="O45" s="36"/>
      <c r="P45" s="36"/>
      <c r="Q45" s="36"/>
      <c r="R45" s="36"/>
      <c r="S45" s="36"/>
      <c r="T45" s="36"/>
      <c r="U45" s="36"/>
      <c r="V45" s="36"/>
      <c r="X45" s="36"/>
      <c r="Y45" s="36"/>
      <c r="Z45" s="36"/>
      <c r="AA45" s="36"/>
      <c r="AB45" s="36"/>
      <c r="AC45" s="36"/>
      <c r="AD45" s="36"/>
      <c r="AE45" s="36"/>
      <c r="AF45" s="36"/>
      <c r="AG45" s="36"/>
      <c r="AH45" s="36"/>
      <c r="AI45" s="36"/>
      <c r="AJ45" s="36"/>
      <c r="AK45" s="36"/>
      <c r="AL45" s="36"/>
      <c r="AM45" s="36"/>
      <c r="AN45" s="36"/>
      <c r="AO45" s="36"/>
      <c r="AP45" s="36"/>
      <c r="AQ45" s="36"/>
      <c r="AR45" s="36"/>
      <c r="AS45" s="36"/>
    </row>
    <row r="46" spans="2:45" x14ac:dyDescent="0.35">
      <c r="B46" s="113"/>
      <c r="C46" s="113"/>
      <c r="D46" s="113"/>
      <c r="E46" s="113"/>
      <c r="F46" s="113"/>
      <c r="G46" s="113"/>
      <c r="H46" s="113"/>
      <c r="I46" s="113"/>
      <c r="J46" s="113"/>
      <c r="K46" s="113"/>
      <c r="L46" s="113"/>
      <c r="N46" s="36"/>
      <c r="O46" s="36"/>
      <c r="P46" s="36"/>
      <c r="Q46" s="36"/>
      <c r="R46" s="36"/>
      <c r="S46" s="36"/>
      <c r="T46" s="36"/>
      <c r="U46" s="36"/>
      <c r="V46" s="36"/>
      <c r="X46" s="36"/>
      <c r="Y46" s="36"/>
      <c r="Z46" s="36"/>
      <c r="AA46" s="36"/>
      <c r="AB46" s="36"/>
      <c r="AC46" s="36"/>
      <c r="AD46" s="36"/>
      <c r="AE46" s="36"/>
      <c r="AF46" s="36"/>
      <c r="AG46" s="36"/>
      <c r="AH46" s="36"/>
      <c r="AI46" s="36"/>
      <c r="AJ46" s="36"/>
      <c r="AK46" s="36"/>
      <c r="AL46" s="36"/>
      <c r="AM46" s="36"/>
      <c r="AN46" s="36"/>
      <c r="AO46" s="36"/>
      <c r="AP46" s="36"/>
      <c r="AQ46" s="36"/>
      <c r="AR46" s="36"/>
      <c r="AS46" s="36"/>
    </row>
    <row r="47" spans="2:45" x14ac:dyDescent="0.35">
      <c r="B47" s="113"/>
      <c r="C47" s="113"/>
      <c r="D47" s="113"/>
      <c r="E47" s="113"/>
      <c r="F47" s="113"/>
      <c r="G47" s="113"/>
      <c r="H47" s="113"/>
      <c r="I47" s="113"/>
      <c r="J47" s="113"/>
      <c r="K47" s="113"/>
      <c r="L47" s="113"/>
      <c r="N47" s="36"/>
      <c r="O47" s="36"/>
      <c r="P47" s="36"/>
      <c r="Q47" s="36"/>
      <c r="R47" s="36"/>
      <c r="S47" s="36"/>
      <c r="T47" s="36"/>
      <c r="U47" s="36"/>
      <c r="V47" s="36"/>
      <c r="X47" s="36"/>
      <c r="Y47" s="36"/>
      <c r="Z47" s="36"/>
      <c r="AA47" s="36"/>
      <c r="AB47" s="36"/>
      <c r="AC47" s="36"/>
      <c r="AD47" s="36"/>
      <c r="AE47" s="36"/>
      <c r="AF47" s="36"/>
      <c r="AG47" s="36"/>
      <c r="AH47" s="36"/>
      <c r="AI47" s="36"/>
      <c r="AJ47" s="36"/>
      <c r="AK47" s="36"/>
      <c r="AL47" s="36"/>
      <c r="AM47" s="36"/>
      <c r="AN47" s="36"/>
      <c r="AO47" s="36"/>
      <c r="AP47" s="36"/>
      <c r="AQ47" s="36"/>
      <c r="AR47" s="36"/>
      <c r="AS47" s="36"/>
    </row>
    <row r="48" spans="2:45" x14ac:dyDescent="0.35">
      <c r="B48" s="113"/>
      <c r="C48" s="113"/>
      <c r="D48" s="113"/>
      <c r="E48" s="113"/>
      <c r="F48" s="113"/>
      <c r="G48" s="113"/>
      <c r="H48" s="113"/>
      <c r="I48" s="113"/>
      <c r="J48" s="113"/>
      <c r="K48" s="113"/>
      <c r="L48" s="113"/>
      <c r="N48" s="36"/>
      <c r="O48" s="36"/>
      <c r="P48" s="36"/>
      <c r="Q48" s="36"/>
      <c r="R48" s="36"/>
      <c r="S48" s="36"/>
      <c r="T48" s="36"/>
      <c r="U48" s="36"/>
      <c r="V48" s="36"/>
      <c r="X48" s="36"/>
      <c r="Y48" s="36"/>
      <c r="Z48" s="36"/>
      <c r="AA48" s="36"/>
      <c r="AB48" s="36"/>
      <c r="AC48" s="36"/>
      <c r="AD48" s="36"/>
      <c r="AE48" s="36"/>
      <c r="AF48" s="36"/>
      <c r="AG48" s="36"/>
      <c r="AH48" s="36"/>
      <c r="AI48" s="36"/>
      <c r="AJ48" s="36"/>
      <c r="AK48" s="36"/>
      <c r="AL48" s="36"/>
      <c r="AM48" s="36"/>
      <c r="AN48" s="36"/>
      <c r="AO48" s="36"/>
      <c r="AP48" s="36"/>
      <c r="AQ48" s="36"/>
      <c r="AR48" s="36"/>
      <c r="AS48" s="36"/>
    </row>
    <row r="49" spans="2:45" x14ac:dyDescent="0.35">
      <c r="B49" s="113"/>
      <c r="C49" s="113"/>
      <c r="D49" s="113"/>
      <c r="E49" s="113"/>
      <c r="F49" s="113"/>
      <c r="G49" s="113"/>
      <c r="H49" s="113"/>
      <c r="I49" s="113"/>
      <c r="J49" s="113"/>
      <c r="K49" s="113"/>
      <c r="L49" s="113"/>
      <c r="N49" s="36"/>
      <c r="O49" s="36"/>
      <c r="P49" s="36"/>
      <c r="Q49" s="36"/>
      <c r="R49" s="36"/>
      <c r="S49" s="36"/>
      <c r="T49" s="36"/>
      <c r="U49" s="36"/>
      <c r="V49" s="36"/>
      <c r="X49" s="36"/>
      <c r="Y49" s="36"/>
      <c r="Z49" s="36"/>
      <c r="AA49" s="36"/>
      <c r="AB49" s="36"/>
      <c r="AC49" s="36"/>
      <c r="AD49" s="36"/>
      <c r="AE49" s="36"/>
      <c r="AF49" s="36"/>
      <c r="AG49" s="36"/>
      <c r="AH49" s="36"/>
      <c r="AI49" s="36"/>
      <c r="AJ49" s="36"/>
      <c r="AK49" s="36"/>
      <c r="AL49" s="36"/>
      <c r="AM49" s="36"/>
      <c r="AN49" s="36"/>
      <c r="AO49" s="36"/>
      <c r="AP49" s="36"/>
      <c r="AQ49" s="36"/>
      <c r="AR49" s="36"/>
      <c r="AS49" s="36"/>
    </row>
    <row r="50" spans="2:45" x14ac:dyDescent="0.35">
      <c r="B50" s="113"/>
      <c r="C50" s="113"/>
      <c r="D50" s="113"/>
      <c r="E50" s="113"/>
      <c r="F50" s="113"/>
      <c r="G50" s="113"/>
      <c r="H50" s="113"/>
      <c r="I50" s="113"/>
      <c r="J50" s="113"/>
      <c r="K50" s="113"/>
      <c r="L50" s="113"/>
      <c r="N50" s="36"/>
      <c r="O50" s="36"/>
      <c r="P50" s="36"/>
      <c r="Q50" s="36"/>
      <c r="R50" s="36"/>
      <c r="S50" s="36"/>
      <c r="T50" s="36"/>
      <c r="U50" s="36"/>
      <c r="V50" s="36"/>
      <c r="X50" s="36"/>
      <c r="Y50" s="36"/>
      <c r="Z50" s="36"/>
      <c r="AA50" s="36"/>
      <c r="AB50" s="36"/>
      <c r="AC50" s="36"/>
      <c r="AD50" s="36"/>
      <c r="AE50" s="36"/>
      <c r="AF50" s="36"/>
      <c r="AG50" s="36"/>
      <c r="AH50" s="36"/>
      <c r="AI50" s="36"/>
      <c r="AJ50" s="36"/>
      <c r="AK50" s="36"/>
      <c r="AL50" s="36"/>
      <c r="AM50" s="36"/>
      <c r="AN50" s="36"/>
      <c r="AO50" s="36"/>
      <c r="AP50" s="36"/>
      <c r="AQ50" s="36"/>
      <c r="AR50" s="36"/>
      <c r="AS50" s="36"/>
    </row>
    <row r="51" spans="2:45" x14ac:dyDescent="0.35">
      <c r="B51" s="113"/>
      <c r="C51" s="113"/>
      <c r="D51" s="113"/>
      <c r="E51" s="113"/>
      <c r="F51" s="113"/>
      <c r="G51" s="113"/>
      <c r="H51" s="113"/>
      <c r="I51" s="113"/>
      <c r="J51" s="113"/>
      <c r="K51" s="113"/>
      <c r="L51" s="113"/>
      <c r="N51" s="36"/>
      <c r="O51" s="36"/>
      <c r="P51" s="36"/>
      <c r="Q51" s="36"/>
      <c r="R51" s="36"/>
      <c r="S51" s="36"/>
      <c r="T51" s="36"/>
      <c r="U51" s="36"/>
      <c r="V51" s="36"/>
      <c r="X51" s="36"/>
      <c r="Y51" s="36"/>
      <c r="Z51" s="36"/>
      <c r="AA51" s="36"/>
      <c r="AB51" s="36"/>
      <c r="AC51" s="36"/>
      <c r="AD51" s="36"/>
      <c r="AE51" s="36"/>
      <c r="AF51" s="36"/>
      <c r="AG51" s="36"/>
      <c r="AH51" s="36"/>
      <c r="AI51" s="36"/>
      <c r="AJ51" s="36"/>
      <c r="AK51" s="36"/>
      <c r="AL51" s="36"/>
      <c r="AM51" s="36"/>
      <c r="AN51" s="36"/>
      <c r="AO51" s="36"/>
      <c r="AP51" s="36"/>
      <c r="AQ51" s="36"/>
      <c r="AR51" s="36"/>
      <c r="AS51" s="36"/>
    </row>
    <row r="52" spans="2:45" x14ac:dyDescent="0.35">
      <c r="B52" s="113"/>
      <c r="C52" s="113"/>
      <c r="D52" s="113"/>
      <c r="E52" s="113"/>
      <c r="F52" s="113"/>
      <c r="G52" s="113"/>
      <c r="H52" s="113"/>
      <c r="I52" s="113"/>
      <c r="J52" s="113"/>
      <c r="K52" s="113"/>
      <c r="L52" s="113"/>
      <c r="N52" s="36"/>
      <c r="O52" s="36"/>
      <c r="P52" s="36"/>
      <c r="Q52" s="36"/>
      <c r="R52" s="36"/>
      <c r="S52" s="36"/>
      <c r="T52" s="36"/>
      <c r="U52" s="36"/>
      <c r="V52" s="36"/>
      <c r="X52" s="36"/>
      <c r="Y52" s="36"/>
      <c r="Z52" s="36"/>
      <c r="AA52" s="36"/>
      <c r="AB52" s="36"/>
      <c r="AC52" s="36"/>
      <c r="AD52" s="36"/>
      <c r="AE52" s="36"/>
      <c r="AF52" s="36"/>
      <c r="AG52" s="36"/>
      <c r="AH52" s="36"/>
      <c r="AI52" s="36"/>
      <c r="AJ52" s="36"/>
      <c r="AK52" s="36"/>
      <c r="AL52" s="36"/>
      <c r="AM52" s="36"/>
      <c r="AN52" s="36"/>
      <c r="AO52" s="36"/>
      <c r="AP52" s="36"/>
      <c r="AQ52" s="36"/>
      <c r="AR52" s="36"/>
      <c r="AS52" s="36"/>
    </row>
    <row r="53" spans="2:45" x14ac:dyDescent="0.35">
      <c r="B53" s="113"/>
      <c r="C53" s="113"/>
      <c r="D53" s="113"/>
      <c r="E53" s="113"/>
      <c r="F53" s="113"/>
      <c r="G53" s="113"/>
      <c r="H53" s="113"/>
      <c r="I53" s="113"/>
      <c r="J53" s="113"/>
      <c r="K53" s="113"/>
      <c r="L53" s="113"/>
      <c r="N53" s="36"/>
      <c r="O53" s="36"/>
      <c r="P53" s="36"/>
      <c r="Q53" s="36"/>
      <c r="R53" s="36"/>
      <c r="S53" s="36"/>
      <c r="T53" s="36"/>
      <c r="U53" s="36"/>
      <c r="V53" s="36"/>
      <c r="X53" s="36"/>
      <c r="Y53" s="36"/>
      <c r="Z53" s="36"/>
      <c r="AA53" s="36"/>
      <c r="AB53" s="36"/>
      <c r="AC53" s="36"/>
      <c r="AD53" s="36"/>
      <c r="AE53" s="36"/>
      <c r="AF53" s="36"/>
      <c r="AG53" s="36"/>
      <c r="AH53" s="36"/>
      <c r="AI53" s="36"/>
      <c r="AJ53" s="36"/>
      <c r="AK53" s="36"/>
      <c r="AL53" s="36"/>
      <c r="AM53" s="36"/>
      <c r="AN53" s="36"/>
      <c r="AO53" s="36"/>
      <c r="AP53" s="36"/>
      <c r="AQ53" s="36"/>
      <c r="AR53" s="36"/>
      <c r="AS53" s="36"/>
    </row>
    <row r="54" spans="2:45" x14ac:dyDescent="0.35">
      <c r="B54" s="113"/>
      <c r="C54" s="113"/>
      <c r="D54" s="113"/>
      <c r="E54" s="113"/>
      <c r="F54" s="113"/>
      <c r="G54" s="113"/>
      <c r="H54" s="113"/>
      <c r="I54" s="113"/>
      <c r="J54" s="113"/>
      <c r="K54" s="113"/>
      <c r="L54" s="113"/>
      <c r="N54" s="36"/>
      <c r="O54" s="36"/>
      <c r="P54" s="36"/>
      <c r="Q54" s="36"/>
      <c r="R54" s="36"/>
      <c r="S54" s="36"/>
      <c r="T54" s="36"/>
      <c r="U54" s="36"/>
      <c r="V54" s="36"/>
      <c r="X54" s="36"/>
      <c r="Y54" s="36"/>
      <c r="Z54" s="36"/>
      <c r="AA54" s="36"/>
      <c r="AB54" s="36"/>
      <c r="AC54" s="36"/>
      <c r="AD54" s="36"/>
      <c r="AE54" s="36"/>
      <c r="AF54" s="36"/>
      <c r="AG54" s="36"/>
      <c r="AH54" s="36"/>
      <c r="AI54" s="36"/>
      <c r="AJ54" s="36"/>
      <c r="AK54" s="36"/>
      <c r="AL54" s="36"/>
      <c r="AM54" s="36"/>
      <c r="AN54" s="36"/>
      <c r="AO54" s="36"/>
      <c r="AP54" s="36"/>
      <c r="AQ54" s="36"/>
      <c r="AR54" s="36"/>
      <c r="AS54" s="36"/>
    </row>
    <row r="55" spans="2:45" x14ac:dyDescent="0.35">
      <c r="B55" s="113"/>
      <c r="C55" s="113"/>
      <c r="D55" s="113"/>
      <c r="E55" s="113"/>
      <c r="F55" s="113"/>
      <c r="G55" s="113"/>
      <c r="H55" s="113"/>
      <c r="I55" s="113"/>
      <c r="J55" s="113"/>
      <c r="K55" s="113"/>
      <c r="L55" s="113"/>
      <c r="N55" s="36"/>
      <c r="O55" s="36"/>
      <c r="P55" s="36"/>
      <c r="Q55" s="36"/>
      <c r="R55" s="36"/>
      <c r="S55" s="36"/>
      <c r="T55" s="36"/>
      <c r="U55" s="36"/>
      <c r="V55" s="36"/>
      <c r="X55" s="36"/>
      <c r="Y55" s="36"/>
      <c r="Z55" s="36"/>
      <c r="AA55" s="36"/>
      <c r="AB55" s="36"/>
      <c r="AC55" s="36"/>
      <c r="AD55" s="36"/>
      <c r="AE55" s="36"/>
      <c r="AF55" s="36"/>
      <c r="AG55" s="36"/>
      <c r="AH55" s="36"/>
      <c r="AI55" s="36"/>
      <c r="AJ55" s="36"/>
      <c r="AK55" s="36"/>
      <c r="AL55" s="36"/>
      <c r="AM55" s="36"/>
      <c r="AN55" s="36"/>
      <c r="AO55" s="36"/>
      <c r="AP55" s="36"/>
      <c r="AQ55" s="36"/>
      <c r="AR55" s="36"/>
      <c r="AS55" s="36"/>
    </row>
    <row r="56" spans="2:45" x14ac:dyDescent="0.35">
      <c r="B56" s="113"/>
      <c r="C56" s="113"/>
      <c r="D56" s="113"/>
      <c r="E56" s="113"/>
      <c r="F56" s="113"/>
      <c r="G56" s="113"/>
      <c r="H56" s="113"/>
      <c r="I56" s="113"/>
      <c r="J56" s="113"/>
      <c r="K56" s="113"/>
      <c r="L56" s="113"/>
      <c r="N56" s="36"/>
      <c r="O56" s="36"/>
      <c r="P56" s="36"/>
      <c r="Q56" s="36"/>
      <c r="R56" s="36"/>
      <c r="S56" s="36"/>
      <c r="T56" s="36"/>
      <c r="U56" s="36"/>
      <c r="V56" s="36"/>
      <c r="X56" s="36"/>
      <c r="Y56" s="36"/>
      <c r="Z56" s="36"/>
      <c r="AA56" s="36"/>
      <c r="AB56" s="36"/>
      <c r="AC56" s="36"/>
      <c r="AD56" s="36"/>
      <c r="AE56" s="36"/>
      <c r="AF56" s="36"/>
      <c r="AG56" s="36"/>
      <c r="AH56" s="36"/>
      <c r="AI56" s="36"/>
      <c r="AJ56" s="36"/>
      <c r="AK56" s="36"/>
      <c r="AL56" s="36"/>
      <c r="AM56" s="36"/>
      <c r="AN56" s="36"/>
      <c r="AO56" s="36"/>
      <c r="AP56" s="36"/>
      <c r="AQ56" s="36"/>
      <c r="AR56" s="36"/>
      <c r="AS56" s="36"/>
    </row>
    <row r="57" spans="2:45" x14ac:dyDescent="0.35">
      <c r="B57" s="113"/>
      <c r="C57" s="113"/>
      <c r="D57" s="113"/>
      <c r="E57" s="113"/>
      <c r="F57" s="113"/>
      <c r="G57" s="113"/>
      <c r="H57" s="113"/>
      <c r="I57" s="113"/>
      <c r="J57" s="113"/>
      <c r="K57" s="113"/>
      <c r="L57" s="113"/>
      <c r="N57" s="36"/>
      <c r="O57" s="36"/>
      <c r="P57" s="36"/>
      <c r="Q57" s="36"/>
      <c r="R57" s="36"/>
      <c r="S57" s="36"/>
      <c r="T57" s="36"/>
      <c r="U57" s="36"/>
      <c r="V57" s="36"/>
      <c r="X57" s="36"/>
      <c r="Y57" s="36"/>
      <c r="Z57" s="36"/>
      <c r="AA57" s="36"/>
      <c r="AB57" s="36"/>
      <c r="AC57" s="36"/>
      <c r="AD57" s="36"/>
      <c r="AE57" s="36"/>
      <c r="AF57" s="36"/>
      <c r="AG57" s="36"/>
      <c r="AH57" s="36"/>
      <c r="AI57" s="36"/>
      <c r="AJ57" s="36"/>
      <c r="AK57" s="36"/>
      <c r="AL57" s="36"/>
      <c r="AM57" s="36"/>
      <c r="AN57" s="36"/>
      <c r="AO57" s="36"/>
      <c r="AP57" s="36"/>
      <c r="AQ57" s="36"/>
      <c r="AR57" s="36"/>
      <c r="AS57" s="36"/>
    </row>
    <row r="58" spans="2:45" x14ac:dyDescent="0.35">
      <c r="B58" s="113"/>
      <c r="C58" s="113"/>
      <c r="D58" s="113"/>
      <c r="E58" s="113"/>
      <c r="F58" s="113"/>
      <c r="G58" s="113"/>
      <c r="H58" s="113"/>
      <c r="I58" s="113"/>
      <c r="J58" s="113"/>
      <c r="K58" s="113"/>
      <c r="L58" s="113"/>
      <c r="N58" s="36"/>
      <c r="O58" s="36"/>
      <c r="P58" s="36"/>
      <c r="Q58" s="36"/>
      <c r="R58" s="36"/>
      <c r="S58" s="36"/>
      <c r="T58" s="36"/>
      <c r="U58" s="36"/>
      <c r="V58" s="36"/>
      <c r="X58" s="36"/>
      <c r="Y58" s="36"/>
      <c r="Z58" s="36"/>
      <c r="AA58" s="36"/>
      <c r="AB58" s="36"/>
      <c r="AC58" s="36"/>
      <c r="AD58" s="36"/>
      <c r="AE58" s="36"/>
      <c r="AF58" s="36"/>
      <c r="AG58" s="36"/>
      <c r="AH58" s="36"/>
      <c r="AI58" s="36"/>
      <c r="AJ58" s="36"/>
      <c r="AK58" s="36"/>
      <c r="AL58" s="36"/>
      <c r="AM58" s="36"/>
      <c r="AN58" s="36"/>
      <c r="AO58" s="36"/>
      <c r="AP58" s="36"/>
      <c r="AQ58" s="36"/>
      <c r="AR58" s="36"/>
      <c r="AS58" s="36"/>
    </row>
    <row r="59" spans="2:45" x14ac:dyDescent="0.35">
      <c r="B59" s="113"/>
      <c r="C59" s="113"/>
      <c r="D59" s="113"/>
      <c r="E59" s="113"/>
      <c r="F59" s="113"/>
      <c r="G59" s="113"/>
      <c r="H59" s="113"/>
      <c r="I59" s="113"/>
      <c r="J59" s="113"/>
      <c r="K59" s="113"/>
      <c r="L59" s="113"/>
      <c r="N59" s="36"/>
      <c r="O59" s="36"/>
      <c r="P59" s="36"/>
      <c r="Q59" s="36"/>
      <c r="R59" s="36"/>
      <c r="S59" s="36"/>
      <c r="T59" s="36"/>
      <c r="U59" s="36"/>
      <c r="V59" s="36"/>
      <c r="X59" s="36"/>
      <c r="Y59" s="36"/>
      <c r="Z59" s="36"/>
      <c r="AA59" s="36"/>
      <c r="AB59" s="36"/>
      <c r="AC59" s="36"/>
      <c r="AD59" s="36"/>
      <c r="AE59" s="36"/>
      <c r="AF59" s="36"/>
      <c r="AG59" s="36"/>
      <c r="AH59" s="36"/>
      <c r="AI59" s="36"/>
      <c r="AJ59" s="36"/>
      <c r="AK59" s="36"/>
      <c r="AL59" s="36"/>
      <c r="AM59" s="36"/>
      <c r="AN59" s="36"/>
      <c r="AO59" s="36"/>
      <c r="AP59" s="36"/>
      <c r="AQ59" s="36"/>
      <c r="AR59" s="36"/>
      <c r="AS59" s="36"/>
    </row>
    <row r="60" spans="2:45" x14ac:dyDescent="0.35">
      <c r="B60" s="113"/>
      <c r="C60" s="113"/>
      <c r="D60" s="113"/>
      <c r="E60" s="113"/>
      <c r="F60" s="113"/>
      <c r="G60" s="113"/>
      <c r="H60" s="113"/>
      <c r="I60" s="113"/>
      <c r="J60" s="113"/>
      <c r="K60" s="113"/>
      <c r="L60" s="113"/>
      <c r="N60" s="36"/>
      <c r="O60" s="36"/>
      <c r="P60" s="36"/>
      <c r="Q60" s="36"/>
      <c r="R60" s="36"/>
      <c r="S60" s="36"/>
      <c r="T60" s="36"/>
      <c r="U60" s="36"/>
      <c r="V60" s="36"/>
      <c r="X60" s="36"/>
      <c r="Y60" s="36"/>
      <c r="Z60" s="36"/>
      <c r="AA60" s="36"/>
      <c r="AB60" s="36"/>
      <c r="AC60" s="36"/>
      <c r="AD60" s="36"/>
      <c r="AE60" s="36"/>
      <c r="AF60" s="36"/>
      <c r="AG60" s="36"/>
      <c r="AH60" s="36"/>
      <c r="AI60" s="36"/>
      <c r="AJ60" s="36"/>
      <c r="AK60" s="36"/>
      <c r="AL60" s="36"/>
      <c r="AM60" s="36"/>
      <c r="AN60" s="36"/>
      <c r="AO60" s="36"/>
      <c r="AP60" s="36"/>
      <c r="AQ60" s="36"/>
      <c r="AR60" s="36"/>
      <c r="AS60" s="36"/>
    </row>
    <row r="61" spans="2:45" x14ac:dyDescent="0.35">
      <c r="B61" s="113"/>
      <c r="C61" s="113"/>
      <c r="D61" s="113"/>
      <c r="E61" s="113"/>
      <c r="F61" s="113"/>
      <c r="G61" s="113"/>
      <c r="H61" s="113"/>
      <c r="I61" s="113"/>
      <c r="J61" s="113"/>
      <c r="K61" s="113"/>
      <c r="L61" s="113"/>
      <c r="N61" s="36"/>
      <c r="O61" s="36"/>
      <c r="P61" s="36"/>
      <c r="Q61" s="36"/>
      <c r="R61" s="36"/>
      <c r="S61" s="36"/>
      <c r="T61" s="36"/>
      <c r="U61" s="36"/>
      <c r="V61" s="36"/>
      <c r="X61" s="36"/>
      <c r="Y61" s="36"/>
      <c r="Z61" s="36"/>
      <c r="AA61" s="36"/>
      <c r="AB61" s="36"/>
      <c r="AC61" s="36"/>
      <c r="AD61" s="36"/>
      <c r="AE61" s="36"/>
      <c r="AF61" s="36"/>
      <c r="AG61" s="36"/>
      <c r="AH61" s="36"/>
      <c r="AI61" s="36"/>
      <c r="AJ61" s="36"/>
      <c r="AK61" s="36"/>
      <c r="AL61" s="36"/>
      <c r="AM61" s="36"/>
      <c r="AN61" s="36"/>
      <c r="AO61" s="36"/>
      <c r="AP61" s="36"/>
      <c r="AQ61" s="36"/>
      <c r="AR61" s="36"/>
      <c r="AS61" s="36"/>
    </row>
    <row r="62" spans="2:45" x14ac:dyDescent="0.35">
      <c r="B62" s="113"/>
      <c r="C62" s="113"/>
      <c r="D62" s="113"/>
      <c r="E62" s="113"/>
      <c r="F62" s="113"/>
      <c r="G62" s="113"/>
      <c r="H62" s="113"/>
      <c r="I62" s="113"/>
      <c r="J62" s="113"/>
      <c r="K62" s="113"/>
      <c r="L62" s="113"/>
      <c r="N62" s="36"/>
      <c r="O62" s="36"/>
      <c r="P62" s="36"/>
      <c r="Q62" s="36"/>
      <c r="R62" s="36"/>
      <c r="S62" s="36"/>
      <c r="T62" s="36"/>
      <c r="U62" s="36"/>
      <c r="V62" s="36"/>
      <c r="X62" s="36"/>
      <c r="Y62" s="36"/>
      <c r="Z62" s="36"/>
      <c r="AA62" s="36"/>
      <c r="AB62" s="36"/>
      <c r="AC62" s="36"/>
      <c r="AD62" s="36"/>
      <c r="AE62" s="36"/>
      <c r="AF62" s="36"/>
      <c r="AG62" s="36"/>
      <c r="AH62" s="36"/>
      <c r="AI62" s="36"/>
      <c r="AJ62" s="36"/>
      <c r="AK62" s="36"/>
      <c r="AL62" s="36"/>
      <c r="AM62" s="36"/>
      <c r="AN62" s="36"/>
      <c r="AO62" s="36"/>
      <c r="AP62" s="36"/>
      <c r="AQ62" s="36"/>
      <c r="AR62" s="36"/>
      <c r="AS62" s="36"/>
    </row>
    <row r="63" spans="2:45" x14ac:dyDescent="0.35">
      <c r="B63" s="113"/>
      <c r="C63" s="113"/>
      <c r="D63" s="113"/>
      <c r="E63" s="113"/>
      <c r="F63" s="113"/>
      <c r="G63" s="113"/>
      <c r="H63" s="113"/>
      <c r="I63" s="113"/>
      <c r="J63" s="113"/>
      <c r="K63" s="113"/>
      <c r="L63" s="113"/>
      <c r="N63" s="36"/>
      <c r="O63" s="36"/>
      <c r="P63" s="36"/>
      <c r="Q63" s="36"/>
      <c r="R63" s="36"/>
      <c r="S63" s="36"/>
      <c r="T63" s="36"/>
      <c r="U63" s="36"/>
      <c r="V63" s="36"/>
      <c r="X63" s="36"/>
      <c r="Y63" s="36"/>
      <c r="Z63" s="36"/>
      <c r="AA63" s="36"/>
      <c r="AB63" s="36"/>
      <c r="AC63" s="36"/>
      <c r="AD63" s="36"/>
      <c r="AE63" s="36"/>
      <c r="AF63" s="36"/>
      <c r="AG63" s="36"/>
      <c r="AH63" s="36"/>
      <c r="AI63" s="36"/>
      <c r="AJ63" s="36"/>
      <c r="AK63" s="36"/>
      <c r="AL63" s="36"/>
      <c r="AM63" s="36"/>
      <c r="AN63" s="36"/>
      <c r="AO63" s="36"/>
      <c r="AP63" s="36"/>
      <c r="AQ63" s="36"/>
      <c r="AR63" s="36"/>
      <c r="AS63" s="36"/>
    </row>
    <row r="64" spans="2:45" x14ac:dyDescent="0.35">
      <c r="B64" s="113"/>
      <c r="C64" s="113"/>
      <c r="D64" s="113"/>
      <c r="E64" s="113"/>
      <c r="F64" s="113"/>
      <c r="G64" s="113"/>
      <c r="H64" s="113"/>
      <c r="I64" s="113"/>
      <c r="J64" s="113"/>
      <c r="K64" s="113"/>
      <c r="L64" s="113"/>
      <c r="N64" s="36"/>
      <c r="O64" s="36"/>
      <c r="P64" s="36"/>
      <c r="Q64" s="36"/>
      <c r="R64" s="36"/>
      <c r="S64" s="36"/>
      <c r="T64" s="36"/>
      <c r="U64" s="36"/>
      <c r="V64" s="36"/>
      <c r="X64" s="36"/>
      <c r="Y64" s="36"/>
      <c r="Z64" s="36"/>
      <c r="AA64" s="36"/>
      <c r="AB64" s="36"/>
      <c r="AC64" s="36"/>
      <c r="AD64" s="36"/>
      <c r="AE64" s="36"/>
      <c r="AF64" s="36"/>
      <c r="AG64" s="36"/>
      <c r="AH64" s="36"/>
      <c r="AI64" s="36"/>
      <c r="AJ64" s="36"/>
      <c r="AK64" s="36"/>
      <c r="AL64" s="36"/>
      <c r="AM64" s="36"/>
      <c r="AN64" s="36"/>
      <c r="AO64" s="36"/>
      <c r="AP64" s="36"/>
      <c r="AQ64" s="36"/>
      <c r="AR64" s="36"/>
      <c r="AS64" s="36"/>
    </row>
    <row r="65" spans="2:45" x14ac:dyDescent="0.35">
      <c r="B65" s="113"/>
      <c r="C65" s="113"/>
      <c r="D65" s="113"/>
      <c r="E65" s="113"/>
      <c r="F65" s="113"/>
      <c r="G65" s="113"/>
      <c r="H65" s="113"/>
      <c r="I65" s="113"/>
      <c r="J65" s="113"/>
      <c r="K65" s="113"/>
      <c r="L65" s="113"/>
      <c r="N65" s="36"/>
      <c r="O65" s="36"/>
      <c r="P65" s="36"/>
      <c r="Q65" s="36"/>
      <c r="R65" s="36"/>
      <c r="S65" s="36"/>
      <c r="T65" s="36"/>
      <c r="U65" s="36"/>
      <c r="V65" s="36"/>
      <c r="X65" s="36"/>
      <c r="Y65" s="36"/>
      <c r="Z65" s="36"/>
      <c r="AA65" s="36"/>
      <c r="AB65" s="36"/>
      <c r="AC65" s="36"/>
      <c r="AD65" s="36"/>
      <c r="AE65" s="36"/>
      <c r="AF65" s="36"/>
      <c r="AG65" s="36"/>
      <c r="AH65" s="36"/>
      <c r="AI65" s="36"/>
      <c r="AJ65" s="36"/>
      <c r="AK65" s="36"/>
      <c r="AL65" s="36"/>
      <c r="AM65" s="36"/>
      <c r="AN65" s="36"/>
      <c r="AO65" s="36"/>
      <c r="AP65" s="36"/>
      <c r="AQ65" s="36"/>
      <c r="AR65" s="36"/>
      <c r="AS65" s="36"/>
    </row>
    <row r="66" spans="2:45" x14ac:dyDescent="0.35">
      <c r="B66" s="113"/>
      <c r="C66" s="113"/>
      <c r="D66" s="113"/>
      <c r="E66" s="113"/>
      <c r="F66" s="113"/>
      <c r="G66" s="113"/>
      <c r="H66" s="113"/>
      <c r="I66" s="113"/>
      <c r="J66" s="113"/>
      <c r="K66" s="113"/>
      <c r="L66" s="113"/>
      <c r="N66" s="36"/>
      <c r="O66" s="36"/>
      <c r="P66" s="36"/>
      <c r="Q66" s="36"/>
      <c r="R66" s="36"/>
      <c r="S66" s="36"/>
      <c r="T66" s="36"/>
      <c r="U66" s="36"/>
      <c r="V66" s="36"/>
      <c r="X66" s="36"/>
      <c r="Y66" s="36"/>
      <c r="Z66" s="36"/>
      <c r="AA66" s="36"/>
      <c r="AB66" s="36"/>
      <c r="AC66" s="36"/>
      <c r="AD66" s="36"/>
      <c r="AE66" s="36"/>
      <c r="AF66" s="36"/>
      <c r="AG66" s="36"/>
      <c r="AH66" s="36"/>
      <c r="AI66" s="36"/>
      <c r="AJ66" s="36"/>
      <c r="AK66" s="36"/>
      <c r="AL66" s="36"/>
      <c r="AM66" s="36"/>
      <c r="AN66" s="36"/>
      <c r="AO66" s="36"/>
      <c r="AP66" s="36"/>
      <c r="AQ66" s="36"/>
      <c r="AR66" s="36"/>
      <c r="AS66" s="36"/>
    </row>
    <row r="67" spans="2:45" x14ac:dyDescent="0.35">
      <c r="B67" s="113"/>
      <c r="C67" s="113"/>
      <c r="D67" s="113"/>
      <c r="E67" s="113"/>
      <c r="F67" s="113"/>
      <c r="G67" s="113"/>
      <c r="H67" s="113"/>
      <c r="I67" s="113"/>
      <c r="J67" s="113"/>
      <c r="K67" s="113"/>
      <c r="L67" s="113"/>
      <c r="N67" s="36"/>
      <c r="O67" s="36"/>
      <c r="P67" s="36"/>
      <c r="Q67" s="36"/>
      <c r="R67" s="36"/>
      <c r="S67" s="36"/>
      <c r="T67" s="36"/>
      <c r="U67" s="36"/>
      <c r="V67" s="36"/>
      <c r="X67" s="36"/>
      <c r="Y67" s="36"/>
      <c r="Z67" s="36"/>
      <c r="AA67" s="36"/>
      <c r="AB67" s="36"/>
      <c r="AC67" s="36"/>
      <c r="AD67" s="36"/>
      <c r="AE67" s="36"/>
      <c r="AF67" s="36"/>
      <c r="AG67" s="36"/>
      <c r="AH67" s="36"/>
      <c r="AI67" s="36"/>
      <c r="AJ67" s="36"/>
      <c r="AK67" s="36"/>
      <c r="AL67" s="36"/>
      <c r="AM67" s="36"/>
      <c r="AN67" s="36"/>
      <c r="AO67" s="36"/>
      <c r="AP67" s="36"/>
      <c r="AQ67" s="36"/>
      <c r="AR67" s="36"/>
      <c r="AS67" s="36"/>
    </row>
    <row r="68" spans="2:45" x14ac:dyDescent="0.35">
      <c r="B68" s="113"/>
      <c r="C68" s="113"/>
      <c r="D68" s="113"/>
      <c r="E68" s="113"/>
      <c r="F68" s="113"/>
      <c r="G68" s="113"/>
      <c r="H68" s="113"/>
      <c r="I68" s="113"/>
      <c r="J68" s="113"/>
      <c r="K68" s="113"/>
      <c r="L68" s="113"/>
      <c r="N68" s="36"/>
      <c r="O68" s="36"/>
      <c r="P68" s="36"/>
      <c r="Q68" s="36"/>
      <c r="R68" s="36"/>
      <c r="S68" s="36"/>
      <c r="T68" s="36"/>
      <c r="U68" s="36"/>
      <c r="V68" s="36"/>
      <c r="X68" s="36"/>
      <c r="Y68" s="36"/>
      <c r="Z68" s="36"/>
      <c r="AA68" s="36"/>
      <c r="AB68" s="36"/>
      <c r="AC68" s="36"/>
      <c r="AD68" s="36"/>
      <c r="AE68" s="36"/>
      <c r="AF68" s="36"/>
      <c r="AG68" s="36"/>
      <c r="AH68" s="36"/>
      <c r="AI68" s="36"/>
      <c r="AJ68" s="36"/>
      <c r="AK68" s="36"/>
      <c r="AL68" s="36"/>
      <c r="AM68" s="36"/>
      <c r="AN68" s="36"/>
      <c r="AO68" s="36"/>
      <c r="AP68" s="36"/>
      <c r="AQ68" s="36"/>
      <c r="AR68" s="36"/>
      <c r="AS68" s="36"/>
    </row>
    <row r="69" spans="2:45" x14ac:dyDescent="0.35">
      <c r="B69" s="113"/>
      <c r="C69" s="113"/>
      <c r="D69" s="113"/>
      <c r="E69" s="113"/>
      <c r="F69" s="113"/>
      <c r="G69" s="113"/>
      <c r="H69" s="113"/>
      <c r="I69" s="113"/>
      <c r="J69" s="113"/>
      <c r="K69" s="113"/>
      <c r="L69" s="113"/>
      <c r="N69" s="36"/>
      <c r="O69" s="36"/>
      <c r="P69" s="36"/>
      <c r="Q69" s="36"/>
      <c r="R69" s="36"/>
      <c r="S69" s="36"/>
      <c r="T69" s="36"/>
      <c r="U69" s="36"/>
      <c r="V69" s="36"/>
      <c r="X69" s="36"/>
      <c r="Y69" s="36"/>
      <c r="Z69" s="36"/>
      <c r="AA69" s="36"/>
      <c r="AB69" s="36"/>
      <c r="AC69" s="36"/>
      <c r="AD69" s="36"/>
      <c r="AE69" s="36"/>
      <c r="AF69" s="36"/>
      <c r="AG69" s="36"/>
      <c r="AH69" s="36"/>
      <c r="AI69" s="36"/>
      <c r="AJ69" s="36"/>
      <c r="AK69" s="36"/>
      <c r="AL69" s="36"/>
      <c r="AM69" s="36"/>
      <c r="AN69" s="36"/>
      <c r="AO69" s="36"/>
      <c r="AP69" s="36"/>
      <c r="AQ69" s="36"/>
      <c r="AR69" s="36"/>
      <c r="AS69" s="36"/>
    </row>
    <row r="70" spans="2:45" x14ac:dyDescent="0.35">
      <c r="B70" s="113"/>
      <c r="C70" s="113"/>
      <c r="D70" s="113"/>
      <c r="E70" s="113"/>
      <c r="F70" s="113"/>
      <c r="G70" s="113"/>
      <c r="H70" s="113"/>
      <c r="I70" s="113"/>
      <c r="J70" s="113"/>
      <c r="K70" s="113"/>
      <c r="L70" s="113"/>
      <c r="N70" s="36"/>
      <c r="O70" s="36"/>
      <c r="P70" s="36"/>
      <c r="Q70" s="36"/>
      <c r="R70" s="36"/>
      <c r="S70" s="36"/>
      <c r="T70" s="36"/>
      <c r="U70" s="36"/>
      <c r="V70" s="36"/>
      <c r="X70" s="36"/>
      <c r="Y70" s="36"/>
      <c r="Z70" s="36"/>
      <c r="AA70" s="36"/>
      <c r="AB70" s="36"/>
      <c r="AC70" s="36"/>
      <c r="AD70" s="36"/>
      <c r="AE70" s="36"/>
      <c r="AF70" s="36"/>
      <c r="AG70" s="36"/>
      <c r="AH70" s="36"/>
      <c r="AI70" s="36"/>
      <c r="AJ70" s="36"/>
      <c r="AK70" s="36"/>
      <c r="AL70" s="36"/>
      <c r="AM70" s="36"/>
      <c r="AN70" s="36"/>
      <c r="AO70" s="36"/>
      <c r="AP70" s="36"/>
      <c r="AQ70" s="36"/>
      <c r="AR70" s="36"/>
      <c r="AS70" s="36"/>
    </row>
    <row r="71" spans="2:45" x14ac:dyDescent="0.35">
      <c r="B71" s="113"/>
      <c r="C71" s="113"/>
      <c r="D71" s="113"/>
      <c r="E71" s="113"/>
      <c r="F71" s="113"/>
      <c r="G71" s="113"/>
      <c r="H71" s="113"/>
      <c r="I71" s="113"/>
      <c r="J71" s="113"/>
      <c r="K71" s="113"/>
      <c r="L71" s="113"/>
      <c r="N71" s="36"/>
      <c r="O71" s="36"/>
      <c r="P71" s="36"/>
      <c r="Q71" s="36"/>
      <c r="R71" s="36"/>
      <c r="S71" s="36"/>
      <c r="T71" s="36"/>
      <c r="U71" s="36"/>
      <c r="V71" s="36"/>
      <c r="X71" s="36"/>
      <c r="Y71" s="36"/>
      <c r="Z71" s="36"/>
      <c r="AA71" s="36"/>
      <c r="AB71" s="36"/>
      <c r="AC71" s="36"/>
      <c r="AD71" s="36"/>
      <c r="AE71" s="36"/>
      <c r="AF71" s="36"/>
      <c r="AG71" s="36"/>
      <c r="AH71" s="36"/>
      <c r="AI71" s="36"/>
      <c r="AJ71" s="36"/>
      <c r="AK71" s="36"/>
      <c r="AL71" s="36"/>
      <c r="AM71" s="36"/>
      <c r="AN71" s="36"/>
      <c r="AO71" s="36"/>
      <c r="AP71" s="36"/>
      <c r="AQ71" s="36"/>
      <c r="AR71" s="36"/>
      <c r="AS71" s="36"/>
    </row>
    <row r="72" spans="2:45" x14ac:dyDescent="0.35">
      <c r="B72" s="113"/>
      <c r="C72" s="113"/>
      <c r="D72" s="113"/>
      <c r="E72" s="113"/>
      <c r="F72" s="113"/>
      <c r="G72" s="113"/>
      <c r="H72" s="113"/>
      <c r="I72" s="113"/>
      <c r="J72" s="113"/>
      <c r="K72" s="113"/>
      <c r="L72" s="113"/>
      <c r="N72" s="36"/>
      <c r="O72" s="36"/>
      <c r="P72" s="36"/>
      <c r="Q72" s="36"/>
      <c r="R72" s="36"/>
      <c r="S72" s="36"/>
      <c r="T72" s="36"/>
      <c r="U72" s="36"/>
      <c r="V72" s="36"/>
      <c r="X72" s="36"/>
      <c r="Y72" s="36"/>
      <c r="Z72" s="36"/>
      <c r="AA72" s="36"/>
      <c r="AB72" s="36"/>
      <c r="AC72" s="36"/>
      <c r="AD72" s="36"/>
      <c r="AE72" s="36"/>
      <c r="AF72" s="36"/>
      <c r="AG72" s="36"/>
      <c r="AH72" s="36"/>
      <c r="AI72" s="36"/>
      <c r="AJ72" s="36"/>
      <c r="AK72" s="36"/>
      <c r="AL72" s="36"/>
      <c r="AM72" s="36"/>
      <c r="AN72" s="36"/>
      <c r="AO72" s="36"/>
      <c r="AP72" s="36"/>
      <c r="AQ72" s="36"/>
      <c r="AR72" s="36"/>
      <c r="AS72" s="36"/>
    </row>
    <row r="73" spans="2:45" x14ac:dyDescent="0.35">
      <c r="B73" s="113"/>
      <c r="C73" s="113"/>
      <c r="D73" s="113"/>
      <c r="E73" s="113"/>
      <c r="F73" s="113"/>
      <c r="G73" s="113"/>
      <c r="H73" s="113"/>
      <c r="I73" s="113"/>
      <c r="J73" s="113"/>
      <c r="K73" s="113"/>
      <c r="L73" s="113"/>
      <c r="N73" s="36"/>
      <c r="O73" s="36"/>
      <c r="P73" s="36"/>
      <c r="Q73" s="36"/>
      <c r="R73" s="36"/>
      <c r="S73" s="36"/>
      <c r="T73" s="36"/>
      <c r="U73" s="36"/>
      <c r="V73" s="36"/>
      <c r="X73" s="36"/>
      <c r="Y73" s="36"/>
      <c r="Z73" s="36"/>
      <c r="AA73" s="36"/>
      <c r="AB73" s="36"/>
      <c r="AC73" s="36"/>
      <c r="AD73" s="36"/>
      <c r="AE73" s="36"/>
      <c r="AF73" s="36"/>
      <c r="AG73" s="36"/>
      <c r="AH73" s="36"/>
      <c r="AI73" s="36"/>
      <c r="AJ73" s="36"/>
      <c r="AK73" s="36"/>
      <c r="AL73" s="36"/>
      <c r="AM73" s="36"/>
      <c r="AN73" s="36"/>
      <c r="AO73" s="36"/>
      <c r="AP73" s="36"/>
      <c r="AQ73" s="36"/>
      <c r="AR73" s="36"/>
      <c r="AS73" s="36"/>
    </row>
    <row r="74" spans="2:45" x14ac:dyDescent="0.35">
      <c r="B74" s="113"/>
      <c r="C74" s="113"/>
      <c r="D74" s="113"/>
      <c r="E74" s="113"/>
      <c r="F74" s="113"/>
      <c r="G74" s="113"/>
      <c r="H74" s="113"/>
      <c r="I74" s="113"/>
      <c r="J74" s="113"/>
      <c r="K74" s="113"/>
      <c r="L74" s="113"/>
      <c r="N74" s="36"/>
      <c r="O74" s="36"/>
      <c r="P74" s="36"/>
      <c r="Q74" s="36"/>
      <c r="R74" s="36"/>
      <c r="S74" s="36"/>
      <c r="T74" s="36"/>
      <c r="U74" s="36"/>
      <c r="V74" s="36"/>
      <c r="X74" s="36"/>
      <c r="Y74" s="36"/>
      <c r="Z74" s="36"/>
      <c r="AA74" s="36"/>
      <c r="AB74" s="36"/>
      <c r="AC74" s="36"/>
      <c r="AD74" s="36"/>
      <c r="AE74" s="36"/>
      <c r="AF74" s="36"/>
      <c r="AG74" s="36"/>
      <c r="AH74" s="36"/>
      <c r="AI74" s="36"/>
      <c r="AJ74" s="36"/>
      <c r="AK74" s="36"/>
      <c r="AL74" s="36"/>
      <c r="AM74" s="36"/>
      <c r="AN74" s="36"/>
      <c r="AO74" s="36"/>
      <c r="AP74" s="36"/>
      <c r="AQ74" s="36"/>
      <c r="AR74" s="36"/>
      <c r="AS74" s="36"/>
    </row>
    <row r="75" spans="2:45" x14ac:dyDescent="0.35">
      <c r="B75" s="113"/>
      <c r="C75" s="113"/>
      <c r="D75" s="113"/>
      <c r="E75" s="113"/>
      <c r="F75" s="113"/>
      <c r="G75" s="113"/>
      <c r="H75" s="113"/>
      <c r="I75" s="113"/>
      <c r="J75" s="113"/>
      <c r="K75" s="113"/>
      <c r="L75" s="113"/>
      <c r="N75" s="36"/>
      <c r="O75" s="36"/>
      <c r="P75" s="36"/>
      <c r="Q75" s="36"/>
      <c r="R75" s="36"/>
      <c r="S75" s="36"/>
      <c r="T75" s="36"/>
      <c r="U75" s="36"/>
      <c r="V75" s="36"/>
      <c r="X75" s="36"/>
      <c r="Y75" s="36"/>
      <c r="Z75" s="36"/>
      <c r="AA75" s="36"/>
      <c r="AB75" s="36"/>
      <c r="AC75" s="36"/>
      <c r="AD75" s="36"/>
      <c r="AE75" s="36"/>
      <c r="AF75" s="36"/>
      <c r="AG75" s="36"/>
      <c r="AH75" s="36"/>
      <c r="AI75" s="36"/>
      <c r="AJ75" s="36"/>
      <c r="AK75" s="36"/>
      <c r="AL75" s="36"/>
      <c r="AM75" s="36"/>
      <c r="AN75" s="36"/>
      <c r="AO75" s="36"/>
      <c r="AP75" s="36"/>
      <c r="AQ75" s="36"/>
      <c r="AR75" s="36"/>
      <c r="AS75" s="36"/>
    </row>
    <row r="76" spans="2:45" x14ac:dyDescent="0.35">
      <c r="B76" s="113"/>
      <c r="C76" s="113"/>
      <c r="D76" s="113"/>
      <c r="E76" s="113"/>
      <c r="F76" s="113"/>
      <c r="G76" s="113"/>
      <c r="H76" s="113"/>
      <c r="I76" s="113"/>
      <c r="J76" s="113"/>
      <c r="K76" s="113"/>
      <c r="L76" s="113"/>
      <c r="N76" s="36"/>
      <c r="O76" s="36"/>
      <c r="P76" s="36"/>
      <c r="Q76" s="36"/>
      <c r="R76" s="36"/>
      <c r="S76" s="36"/>
      <c r="T76" s="36"/>
      <c r="U76" s="36"/>
      <c r="V76" s="36"/>
      <c r="X76" s="36"/>
      <c r="Y76" s="36"/>
      <c r="Z76" s="36"/>
      <c r="AA76" s="36"/>
      <c r="AB76" s="36"/>
      <c r="AC76" s="36"/>
      <c r="AD76" s="36"/>
      <c r="AE76" s="36"/>
      <c r="AF76" s="36"/>
      <c r="AG76" s="36"/>
      <c r="AH76" s="36"/>
      <c r="AI76" s="36"/>
      <c r="AJ76" s="36"/>
      <c r="AK76" s="36"/>
      <c r="AL76" s="36"/>
      <c r="AM76" s="36"/>
      <c r="AN76" s="36"/>
      <c r="AO76" s="36"/>
      <c r="AP76" s="36"/>
      <c r="AQ76" s="36"/>
      <c r="AR76" s="36"/>
      <c r="AS76" s="36"/>
    </row>
    <row r="77" spans="2:45" x14ac:dyDescent="0.35">
      <c r="B77" s="113"/>
      <c r="C77" s="113"/>
      <c r="D77" s="113"/>
      <c r="E77" s="113"/>
      <c r="F77" s="113"/>
      <c r="G77" s="113"/>
      <c r="H77" s="113"/>
      <c r="I77" s="113"/>
      <c r="J77" s="113"/>
      <c r="K77" s="113"/>
      <c r="L77" s="113"/>
      <c r="N77" s="36"/>
      <c r="O77" s="36"/>
      <c r="P77" s="36"/>
      <c r="Q77" s="36"/>
      <c r="R77" s="36"/>
      <c r="S77" s="36"/>
      <c r="T77" s="36"/>
      <c r="U77" s="36"/>
      <c r="V77" s="36"/>
      <c r="X77" s="36"/>
      <c r="Y77" s="36"/>
      <c r="Z77" s="36"/>
      <c r="AA77" s="36"/>
      <c r="AB77" s="36"/>
      <c r="AC77" s="36"/>
      <c r="AD77" s="36"/>
      <c r="AE77" s="36"/>
      <c r="AF77" s="36"/>
      <c r="AG77" s="36"/>
      <c r="AH77" s="36"/>
      <c r="AI77" s="36"/>
      <c r="AJ77" s="36"/>
      <c r="AK77" s="36"/>
      <c r="AL77" s="36"/>
      <c r="AM77" s="36"/>
      <c r="AN77" s="36"/>
      <c r="AO77" s="36"/>
      <c r="AP77" s="36"/>
      <c r="AQ77" s="36"/>
      <c r="AR77" s="36"/>
      <c r="AS77" s="36"/>
    </row>
    <row r="78" spans="2:45" x14ac:dyDescent="0.35">
      <c r="B78" s="113"/>
      <c r="C78" s="113"/>
      <c r="D78" s="113"/>
      <c r="E78" s="113"/>
      <c r="F78" s="113"/>
      <c r="G78" s="113"/>
      <c r="H78" s="113"/>
      <c r="I78" s="113"/>
      <c r="J78" s="113"/>
      <c r="K78" s="113"/>
      <c r="L78" s="113"/>
      <c r="N78" s="36"/>
      <c r="O78" s="36"/>
      <c r="P78" s="36"/>
      <c r="Q78" s="36"/>
      <c r="R78" s="36"/>
      <c r="S78" s="36"/>
      <c r="T78" s="36"/>
      <c r="U78" s="36"/>
      <c r="V78" s="36"/>
      <c r="X78" s="36"/>
      <c r="Y78" s="36"/>
      <c r="Z78" s="36"/>
      <c r="AA78" s="36"/>
      <c r="AB78" s="36"/>
      <c r="AC78" s="36"/>
      <c r="AD78" s="36"/>
      <c r="AE78" s="36"/>
      <c r="AF78" s="36"/>
      <c r="AG78" s="36"/>
      <c r="AH78" s="36"/>
      <c r="AI78" s="36"/>
      <c r="AJ78" s="36"/>
      <c r="AK78" s="36"/>
      <c r="AL78" s="36"/>
      <c r="AM78" s="36"/>
      <c r="AN78" s="36"/>
      <c r="AO78" s="36"/>
      <c r="AP78" s="36"/>
      <c r="AQ78" s="36"/>
      <c r="AR78" s="36"/>
      <c r="AS78" s="36"/>
    </row>
    <row r="79" spans="2:45" x14ac:dyDescent="0.35">
      <c r="B79" s="113"/>
      <c r="C79" s="113"/>
      <c r="D79" s="113"/>
      <c r="E79" s="113"/>
      <c r="F79" s="113"/>
      <c r="G79" s="113"/>
      <c r="H79" s="113"/>
      <c r="I79" s="113"/>
      <c r="J79" s="113"/>
      <c r="K79" s="113"/>
      <c r="L79" s="113"/>
      <c r="N79" s="36"/>
      <c r="O79" s="36"/>
      <c r="P79" s="36"/>
      <c r="Q79" s="36"/>
      <c r="R79" s="36"/>
      <c r="S79" s="36"/>
      <c r="T79" s="36"/>
      <c r="U79" s="36"/>
      <c r="V79" s="36"/>
      <c r="X79" s="36"/>
      <c r="Y79" s="36"/>
      <c r="Z79" s="36"/>
      <c r="AA79" s="36"/>
      <c r="AB79" s="36"/>
      <c r="AC79" s="36"/>
      <c r="AD79" s="36"/>
      <c r="AE79" s="36"/>
      <c r="AF79" s="36"/>
      <c r="AG79" s="36"/>
      <c r="AH79" s="36"/>
      <c r="AI79" s="36"/>
      <c r="AJ79" s="36"/>
      <c r="AK79" s="36"/>
      <c r="AL79" s="36"/>
      <c r="AM79" s="36"/>
      <c r="AN79" s="36"/>
      <c r="AO79" s="36"/>
      <c r="AP79" s="36"/>
      <c r="AQ79" s="36"/>
      <c r="AR79" s="36"/>
      <c r="AS79" s="36"/>
    </row>
    <row r="80" spans="2:45" x14ac:dyDescent="0.35">
      <c r="B80" s="113"/>
      <c r="C80" s="113"/>
      <c r="D80" s="113"/>
      <c r="E80" s="113"/>
      <c r="F80" s="113"/>
      <c r="G80" s="113"/>
      <c r="H80" s="113"/>
      <c r="I80" s="113"/>
      <c r="J80" s="113"/>
      <c r="K80" s="113"/>
      <c r="L80" s="113"/>
      <c r="N80" s="36"/>
      <c r="O80" s="36"/>
      <c r="P80" s="36"/>
      <c r="Q80" s="36"/>
      <c r="R80" s="36"/>
      <c r="S80" s="36"/>
      <c r="T80" s="36"/>
      <c r="U80" s="36"/>
      <c r="V80" s="36"/>
      <c r="X80" s="36"/>
      <c r="Y80" s="36"/>
      <c r="Z80" s="36"/>
      <c r="AA80" s="36"/>
      <c r="AB80" s="36"/>
      <c r="AC80" s="36"/>
      <c r="AD80" s="36"/>
      <c r="AE80" s="36"/>
      <c r="AF80" s="36"/>
      <c r="AG80" s="36"/>
      <c r="AH80" s="36"/>
      <c r="AI80" s="36"/>
      <c r="AJ80" s="36"/>
      <c r="AK80" s="36"/>
      <c r="AL80" s="36"/>
      <c r="AM80" s="36"/>
      <c r="AN80" s="36"/>
      <c r="AO80" s="36"/>
      <c r="AP80" s="36"/>
      <c r="AQ80" s="36"/>
      <c r="AR80" s="36"/>
      <c r="AS80" s="36"/>
    </row>
    <row r="81" spans="2:45" x14ac:dyDescent="0.35">
      <c r="B81" s="113"/>
      <c r="C81" s="113"/>
      <c r="D81" s="113"/>
      <c r="E81" s="113"/>
      <c r="F81" s="113"/>
      <c r="G81" s="113"/>
      <c r="H81" s="113"/>
      <c r="I81" s="113"/>
      <c r="J81" s="113"/>
      <c r="K81" s="113"/>
      <c r="L81" s="113"/>
      <c r="N81" s="36"/>
      <c r="O81" s="36"/>
      <c r="P81" s="36"/>
      <c r="Q81" s="36"/>
      <c r="R81" s="36"/>
      <c r="S81" s="36"/>
      <c r="T81" s="36"/>
      <c r="U81" s="36"/>
      <c r="V81" s="36"/>
      <c r="X81" s="36"/>
      <c r="Y81" s="36"/>
      <c r="Z81" s="36"/>
      <c r="AA81" s="36"/>
      <c r="AB81" s="36"/>
      <c r="AC81" s="36"/>
      <c r="AD81" s="36"/>
      <c r="AE81" s="36"/>
      <c r="AF81" s="36"/>
      <c r="AG81" s="36"/>
      <c r="AH81" s="36"/>
      <c r="AI81" s="36"/>
      <c r="AJ81" s="36"/>
      <c r="AK81" s="36"/>
      <c r="AL81" s="36"/>
      <c r="AM81" s="36"/>
      <c r="AN81" s="36"/>
      <c r="AO81" s="36"/>
      <c r="AP81" s="36"/>
      <c r="AQ81" s="36"/>
      <c r="AR81" s="36"/>
      <c r="AS81" s="36"/>
    </row>
    <row r="82" spans="2:45" x14ac:dyDescent="0.35">
      <c r="B82" s="113"/>
      <c r="C82" s="113"/>
      <c r="D82" s="113"/>
      <c r="E82" s="113"/>
      <c r="F82" s="113"/>
      <c r="G82" s="113"/>
      <c r="H82" s="113"/>
      <c r="I82" s="113"/>
      <c r="J82" s="113"/>
      <c r="K82" s="113"/>
      <c r="L82" s="113"/>
      <c r="N82" s="36"/>
      <c r="O82" s="36"/>
      <c r="P82" s="36"/>
      <c r="Q82" s="36"/>
      <c r="R82" s="36"/>
      <c r="S82" s="36"/>
      <c r="T82" s="36"/>
      <c r="U82" s="36"/>
      <c r="V82" s="36"/>
      <c r="X82" s="36"/>
      <c r="Y82" s="36"/>
      <c r="Z82" s="36"/>
      <c r="AA82" s="36"/>
      <c r="AB82" s="36"/>
      <c r="AC82" s="36"/>
      <c r="AD82" s="36"/>
      <c r="AE82" s="36"/>
      <c r="AF82" s="36"/>
      <c r="AG82" s="36"/>
      <c r="AH82" s="36"/>
      <c r="AI82" s="36"/>
      <c r="AJ82" s="36"/>
      <c r="AK82" s="36"/>
      <c r="AL82" s="36"/>
      <c r="AM82" s="36"/>
      <c r="AN82" s="36"/>
      <c r="AO82" s="36"/>
      <c r="AP82" s="36"/>
      <c r="AQ82" s="36"/>
      <c r="AR82" s="36"/>
      <c r="AS82" s="36"/>
    </row>
    <row r="83" spans="2:45" x14ac:dyDescent="0.35">
      <c r="B83" s="113"/>
      <c r="C83" s="113"/>
      <c r="D83" s="113"/>
      <c r="E83" s="113"/>
      <c r="F83" s="113"/>
      <c r="G83" s="113"/>
      <c r="H83" s="113"/>
      <c r="I83" s="113"/>
      <c r="J83" s="113"/>
      <c r="K83" s="113"/>
      <c r="L83" s="113"/>
      <c r="N83" s="36"/>
      <c r="O83" s="36"/>
      <c r="P83" s="36"/>
      <c r="Q83" s="36"/>
      <c r="R83" s="36"/>
      <c r="S83" s="36"/>
      <c r="T83" s="36"/>
      <c r="U83" s="36"/>
      <c r="V83" s="36"/>
      <c r="X83" s="36"/>
      <c r="Y83" s="36"/>
      <c r="Z83" s="36"/>
      <c r="AA83" s="36"/>
      <c r="AB83" s="36"/>
      <c r="AC83" s="36"/>
      <c r="AD83" s="36"/>
      <c r="AE83" s="36"/>
      <c r="AF83" s="36"/>
      <c r="AG83" s="36"/>
      <c r="AH83" s="36"/>
      <c r="AI83" s="36"/>
      <c r="AJ83" s="36"/>
      <c r="AK83" s="36"/>
      <c r="AL83" s="36"/>
      <c r="AM83" s="36"/>
      <c r="AN83" s="36"/>
      <c r="AO83" s="36"/>
      <c r="AP83" s="36"/>
      <c r="AQ83" s="36"/>
      <c r="AR83" s="36"/>
      <c r="AS83" s="36"/>
    </row>
    <row r="84" spans="2:45" x14ac:dyDescent="0.35">
      <c r="B84" s="113"/>
      <c r="C84" s="113"/>
      <c r="D84" s="113"/>
      <c r="E84" s="113"/>
      <c r="F84" s="113"/>
      <c r="G84" s="113"/>
      <c r="H84" s="113"/>
      <c r="I84" s="113"/>
      <c r="J84" s="113"/>
      <c r="K84" s="113"/>
      <c r="L84" s="113"/>
      <c r="N84" s="36"/>
      <c r="O84" s="36"/>
      <c r="P84" s="36"/>
      <c r="Q84" s="36"/>
      <c r="R84" s="36"/>
      <c r="S84" s="36"/>
      <c r="T84" s="36"/>
      <c r="U84" s="36"/>
      <c r="V84" s="36"/>
      <c r="X84" s="36"/>
      <c r="Y84" s="36"/>
      <c r="Z84" s="36"/>
      <c r="AA84" s="36"/>
      <c r="AB84" s="36"/>
      <c r="AC84" s="36"/>
      <c r="AD84" s="36"/>
      <c r="AE84" s="36"/>
      <c r="AF84" s="36"/>
      <c r="AG84" s="36"/>
      <c r="AH84" s="36"/>
      <c r="AI84" s="36"/>
      <c r="AJ84" s="36"/>
      <c r="AK84" s="36"/>
      <c r="AL84" s="36"/>
      <c r="AM84" s="36"/>
      <c r="AN84" s="36"/>
      <c r="AO84" s="36"/>
      <c r="AP84" s="36"/>
      <c r="AQ84" s="36"/>
      <c r="AR84" s="36"/>
      <c r="AS84" s="36"/>
    </row>
    <row r="85" spans="2:45" x14ac:dyDescent="0.35">
      <c r="B85" s="113"/>
      <c r="C85" s="113"/>
      <c r="D85" s="113"/>
      <c r="E85" s="113"/>
      <c r="F85" s="113"/>
      <c r="G85" s="113"/>
      <c r="H85" s="113"/>
      <c r="I85" s="113"/>
      <c r="J85" s="113"/>
      <c r="K85" s="113"/>
      <c r="L85" s="113"/>
      <c r="N85" s="36"/>
      <c r="O85" s="36"/>
      <c r="P85" s="36"/>
      <c r="Q85" s="36"/>
      <c r="R85" s="36"/>
      <c r="S85" s="36"/>
      <c r="T85" s="36"/>
      <c r="U85" s="36"/>
      <c r="V85" s="36"/>
      <c r="X85" s="36"/>
      <c r="Y85" s="36"/>
      <c r="Z85" s="36"/>
      <c r="AA85" s="36"/>
      <c r="AB85" s="36"/>
      <c r="AC85" s="36"/>
      <c r="AD85" s="36"/>
      <c r="AE85" s="36"/>
      <c r="AF85" s="36"/>
      <c r="AG85" s="36"/>
      <c r="AH85" s="36"/>
      <c r="AI85" s="36"/>
      <c r="AJ85" s="36"/>
      <c r="AK85" s="36"/>
      <c r="AL85" s="36"/>
      <c r="AM85" s="36"/>
      <c r="AN85" s="36"/>
      <c r="AO85" s="36"/>
      <c r="AP85" s="36"/>
      <c r="AQ85" s="36"/>
      <c r="AR85" s="36"/>
      <c r="AS85" s="36"/>
    </row>
    <row r="86" spans="2:45" x14ac:dyDescent="0.35">
      <c r="B86" s="113"/>
      <c r="C86" s="113"/>
      <c r="D86" s="113"/>
      <c r="E86" s="113"/>
      <c r="F86" s="113"/>
      <c r="G86" s="113"/>
      <c r="H86" s="113"/>
      <c r="I86" s="113"/>
      <c r="J86" s="113"/>
      <c r="K86" s="113"/>
      <c r="L86" s="113"/>
      <c r="N86" s="36"/>
      <c r="O86" s="36"/>
      <c r="P86" s="36"/>
      <c r="Q86" s="36"/>
      <c r="R86" s="36"/>
      <c r="S86" s="36"/>
      <c r="T86" s="36"/>
      <c r="U86" s="36"/>
      <c r="V86" s="36"/>
      <c r="X86" s="36"/>
      <c r="Y86" s="36"/>
      <c r="Z86" s="36"/>
      <c r="AA86" s="36"/>
      <c r="AB86" s="36"/>
      <c r="AC86" s="36"/>
      <c r="AD86" s="36"/>
      <c r="AE86" s="36"/>
      <c r="AF86" s="36"/>
      <c r="AG86" s="36"/>
      <c r="AH86" s="36"/>
      <c r="AI86" s="36"/>
      <c r="AJ86" s="36"/>
      <c r="AK86" s="36"/>
      <c r="AL86" s="36"/>
      <c r="AM86" s="36"/>
      <c r="AN86" s="36"/>
      <c r="AO86" s="36"/>
      <c r="AP86" s="36"/>
      <c r="AQ86" s="36"/>
      <c r="AR86" s="36"/>
      <c r="AS86" s="36"/>
    </row>
    <row r="87" spans="2:45" x14ac:dyDescent="0.35">
      <c r="B87" s="113"/>
      <c r="C87" s="113"/>
      <c r="D87" s="113"/>
      <c r="E87" s="113"/>
      <c r="F87" s="113"/>
      <c r="G87" s="113"/>
      <c r="H87" s="113"/>
      <c r="I87" s="113"/>
      <c r="J87" s="113"/>
      <c r="K87" s="113"/>
      <c r="L87" s="113"/>
      <c r="N87" s="36"/>
      <c r="O87" s="36"/>
      <c r="P87" s="36"/>
      <c r="Q87" s="36"/>
      <c r="R87" s="36"/>
      <c r="S87" s="36"/>
      <c r="T87" s="36"/>
      <c r="U87" s="36"/>
      <c r="V87" s="36"/>
      <c r="X87" s="36"/>
      <c r="Y87" s="36"/>
      <c r="Z87" s="36"/>
      <c r="AA87" s="36"/>
      <c r="AB87" s="36"/>
      <c r="AC87" s="36"/>
      <c r="AD87" s="36"/>
      <c r="AE87" s="36"/>
      <c r="AF87" s="36"/>
      <c r="AG87" s="36"/>
      <c r="AH87" s="36"/>
      <c r="AI87" s="36"/>
      <c r="AJ87" s="36"/>
      <c r="AK87" s="36"/>
      <c r="AL87" s="36"/>
      <c r="AM87" s="36"/>
      <c r="AN87" s="36"/>
      <c r="AO87" s="36"/>
      <c r="AP87" s="36"/>
      <c r="AQ87" s="36"/>
      <c r="AR87" s="36"/>
      <c r="AS87" s="36"/>
    </row>
    <row r="88" spans="2:45" x14ac:dyDescent="0.35">
      <c r="B88" s="113"/>
      <c r="C88" s="113"/>
      <c r="D88" s="113"/>
      <c r="E88" s="113"/>
      <c r="F88" s="113"/>
      <c r="G88" s="113"/>
      <c r="H88" s="113"/>
      <c r="I88" s="113"/>
      <c r="J88" s="113"/>
      <c r="K88" s="113"/>
      <c r="L88" s="113"/>
      <c r="N88" s="36"/>
      <c r="O88" s="36"/>
      <c r="P88" s="36"/>
      <c r="Q88" s="36"/>
      <c r="R88" s="36"/>
      <c r="S88" s="36"/>
      <c r="T88" s="36"/>
      <c r="U88" s="36"/>
      <c r="V88" s="36"/>
      <c r="X88" s="36"/>
      <c r="Y88" s="36"/>
      <c r="Z88" s="36"/>
      <c r="AA88" s="36"/>
      <c r="AB88" s="36"/>
      <c r="AC88" s="36"/>
      <c r="AD88" s="36"/>
      <c r="AE88" s="36"/>
      <c r="AF88" s="36"/>
      <c r="AG88" s="36"/>
      <c r="AH88" s="36"/>
      <c r="AI88" s="36"/>
      <c r="AJ88" s="36"/>
      <c r="AK88" s="36"/>
      <c r="AL88" s="36"/>
      <c r="AM88" s="36"/>
      <c r="AN88" s="36"/>
      <c r="AO88" s="36"/>
      <c r="AP88" s="36"/>
      <c r="AQ88" s="36"/>
      <c r="AR88" s="36"/>
      <c r="AS88" s="36"/>
    </row>
    <row r="89" spans="2:45" x14ac:dyDescent="0.35">
      <c r="B89" s="113"/>
      <c r="C89" s="113"/>
      <c r="D89" s="113"/>
      <c r="E89" s="113"/>
      <c r="F89" s="113"/>
      <c r="G89" s="113"/>
      <c r="H89" s="113"/>
      <c r="I89" s="113"/>
      <c r="J89" s="113"/>
      <c r="K89" s="113"/>
      <c r="L89" s="113"/>
      <c r="N89" s="36"/>
      <c r="O89" s="36"/>
      <c r="P89" s="36"/>
      <c r="Q89" s="36"/>
      <c r="R89" s="36"/>
      <c r="S89" s="36"/>
      <c r="T89" s="36"/>
      <c r="U89" s="36"/>
      <c r="V89" s="36"/>
      <c r="X89" s="36"/>
      <c r="Y89" s="36"/>
      <c r="Z89" s="36"/>
      <c r="AA89" s="36"/>
      <c r="AB89" s="36"/>
      <c r="AC89" s="36"/>
      <c r="AD89" s="36"/>
      <c r="AE89" s="36"/>
      <c r="AF89" s="36"/>
      <c r="AG89" s="36"/>
      <c r="AH89" s="36"/>
      <c r="AI89" s="36"/>
      <c r="AJ89" s="36"/>
      <c r="AK89" s="36"/>
      <c r="AL89" s="36"/>
      <c r="AM89" s="36"/>
      <c r="AN89" s="36"/>
      <c r="AO89" s="36"/>
      <c r="AP89" s="36"/>
      <c r="AQ89" s="36"/>
      <c r="AR89" s="36"/>
      <c r="AS89" s="36"/>
    </row>
    <row r="90" spans="2:45" x14ac:dyDescent="0.35">
      <c r="B90" s="113"/>
      <c r="C90" s="113"/>
      <c r="D90" s="113"/>
      <c r="E90" s="113"/>
      <c r="F90" s="113"/>
      <c r="G90" s="113"/>
      <c r="H90" s="113"/>
      <c r="I90" s="113"/>
      <c r="J90" s="113"/>
      <c r="K90" s="113"/>
      <c r="L90" s="113"/>
      <c r="N90" s="36"/>
      <c r="O90" s="36"/>
      <c r="P90" s="36"/>
      <c r="Q90" s="36"/>
      <c r="R90" s="36"/>
      <c r="S90" s="36"/>
      <c r="T90" s="36"/>
      <c r="U90" s="36"/>
      <c r="V90" s="36"/>
      <c r="X90" s="36"/>
      <c r="Y90" s="36"/>
      <c r="Z90" s="36"/>
      <c r="AA90" s="36"/>
      <c r="AB90" s="36"/>
      <c r="AC90" s="36"/>
      <c r="AD90" s="36"/>
      <c r="AE90" s="36"/>
      <c r="AF90" s="36"/>
      <c r="AG90" s="36"/>
      <c r="AH90" s="36"/>
      <c r="AI90" s="36"/>
      <c r="AJ90" s="36"/>
      <c r="AK90" s="36"/>
      <c r="AL90" s="36"/>
      <c r="AM90" s="36"/>
      <c r="AN90" s="36"/>
      <c r="AO90" s="36"/>
      <c r="AP90" s="36"/>
      <c r="AQ90" s="36"/>
      <c r="AR90" s="36"/>
      <c r="AS90" s="36"/>
    </row>
    <row r="91" spans="2:45" x14ac:dyDescent="0.35">
      <c r="B91" s="113"/>
      <c r="C91" s="113"/>
      <c r="D91" s="113"/>
      <c r="E91" s="113"/>
      <c r="F91" s="113"/>
      <c r="G91" s="113"/>
      <c r="H91" s="113"/>
      <c r="I91" s="113"/>
      <c r="J91" s="113"/>
      <c r="K91" s="113"/>
      <c r="L91" s="113"/>
      <c r="N91" s="36"/>
      <c r="O91" s="36"/>
      <c r="P91" s="36"/>
      <c r="Q91" s="36"/>
      <c r="R91" s="36"/>
      <c r="S91" s="36"/>
      <c r="T91" s="36"/>
      <c r="U91" s="36"/>
      <c r="V91" s="36"/>
      <c r="X91" s="36"/>
      <c r="Y91" s="36"/>
      <c r="Z91" s="36"/>
      <c r="AA91" s="36"/>
      <c r="AB91" s="36"/>
      <c r="AC91" s="36"/>
      <c r="AD91" s="36"/>
      <c r="AE91" s="36"/>
      <c r="AF91" s="36"/>
      <c r="AG91" s="36"/>
      <c r="AH91" s="36"/>
      <c r="AI91" s="36"/>
      <c r="AJ91" s="36"/>
      <c r="AK91" s="36"/>
      <c r="AL91" s="36"/>
      <c r="AM91" s="36"/>
      <c r="AN91" s="36"/>
      <c r="AO91" s="36"/>
      <c r="AP91" s="36"/>
      <c r="AQ91" s="36"/>
      <c r="AR91" s="36"/>
      <c r="AS91" s="36"/>
    </row>
    <row r="92" spans="2:45" x14ac:dyDescent="0.35">
      <c r="B92" s="113"/>
      <c r="C92" s="113"/>
      <c r="D92" s="113"/>
      <c r="E92" s="113"/>
      <c r="F92" s="113"/>
      <c r="G92" s="113"/>
      <c r="H92" s="113"/>
      <c r="I92" s="113"/>
      <c r="J92" s="113"/>
      <c r="K92" s="113"/>
      <c r="L92" s="113"/>
      <c r="N92" s="36"/>
      <c r="O92" s="36"/>
      <c r="P92" s="36"/>
      <c r="Q92" s="36"/>
      <c r="R92" s="36"/>
      <c r="S92" s="36"/>
      <c r="T92" s="36"/>
      <c r="U92" s="36"/>
      <c r="V92" s="36"/>
      <c r="X92" s="36"/>
      <c r="Y92" s="36"/>
      <c r="Z92" s="36"/>
      <c r="AA92" s="36"/>
      <c r="AB92" s="36"/>
      <c r="AC92" s="36"/>
      <c r="AD92" s="36"/>
      <c r="AE92" s="36"/>
      <c r="AF92" s="36"/>
      <c r="AG92" s="36"/>
      <c r="AH92" s="36"/>
      <c r="AI92" s="36"/>
      <c r="AJ92" s="36"/>
      <c r="AK92" s="36"/>
      <c r="AL92" s="36"/>
      <c r="AM92" s="36"/>
      <c r="AN92" s="36"/>
      <c r="AO92" s="36"/>
      <c r="AP92" s="36"/>
      <c r="AQ92" s="36"/>
      <c r="AR92" s="36"/>
      <c r="AS92" s="36"/>
    </row>
    <row r="93" spans="2:45" x14ac:dyDescent="0.35">
      <c r="B93" s="113"/>
      <c r="C93" s="113"/>
      <c r="D93" s="113"/>
      <c r="E93" s="113"/>
      <c r="F93" s="113"/>
      <c r="G93" s="113"/>
      <c r="H93" s="113"/>
      <c r="I93" s="113"/>
      <c r="J93" s="113"/>
      <c r="K93" s="113"/>
      <c r="L93" s="113"/>
      <c r="N93" s="36"/>
      <c r="O93" s="36"/>
      <c r="P93" s="36"/>
      <c r="Q93" s="36"/>
      <c r="R93" s="36"/>
      <c r="S93" s="36"/>
      <c r="T93" s="36"/>
      <c r="U93" s="36"/>
      <c r="V93" s="36"/>
      <c r="X93" s="36"/>
      <c r="Y93" s="36"/>
      <c r="Z93" s="36"/>
      <c r="AA93" s="36"/>
      <c r="AB93" s="36"/>
      <c r="AC93" s="36"/>
      <c r="AD93" s="36"/>
      <c r="AE93" s="36"/>
      <c r="AF93" s="36"/>
      <c r="AG93" s="36"/>
      <c r="AH93" s="36"/>
      <c r="AI93" s="36"/>
      <c r="AJ93" s="36"/>
      <c r="AK93" s="36"/>
      <c r="AL93" s="36"/>
      <c r="AM93" s="36"/>
      <c r="AN93" s="36"/>
      <c r="AO93" s="36"/>
      <c r="AP93" s="36"/>
      <c r="AQ93" s="36"/>
      <c r="AR93" s="36"/>
      <c r="AS93" s="36"/>
    </row>
    <row r="94" spans="2:45" x14ac:dyDescent="0.35">
      <c r="B94" s="113"/>
      <c r="C94" s="113"/>
      <c r="D94" s="113"/>
      <c r="E94" s="113"/>
      <c r="F94" s="113"/>
      <c r="G94" s="113"/>
      <c r="H94" s="113"/>
      <c r="I94" s="113"/>
      <c r="J94" s="113"/>
      <c r="K94" s="113"/>
      <c r="L94" s="113"/>
      <c r="N94" s="36"/>
      <c r="O94" s="36"/>
      <c r="P94" s="36"/>
      <c r="Q94" s="36"/>
      <c r="R94" s="36"/>
      <c r="S94" s="36"/>
      <c r="T94" s="36"/>
      <c r="U94" s="36"/>
      <c r="V94" s="36"/>
      <c r="X94" s="36"/>
      <c r="Y94" s="36"/>
      <c r="Z94" s="36"/>
      <c r="AA94" s="36"/>
      <c r="AB94" s="36"/>
      <c r="AC94" s="36"/>
      <c r="AD94" s="36"/>
      <c r="AE94" s="36"/>
      <c r="AF94" s="36"/>
      <c r="AG94" s="36"/>
      <c r="AH94" s="36"/>
      <c r="AI94" s="36"/>
      <c r="AJ94" s="36"/>
      <c r="AK94" s="36"/>
      <c r="AL94" s="36"/>
      <c r="AM94" s="36"/>
      <c r="AN94" s="36"/>
      <c r="AO94" s="36"/>
      <c r="AP94" s="36"/>
      <c r="AQ94" s="36"/>
      <c r="AR94" s="36"/>
      <c r="AS94" s="36"/>
    </row>
    <row r="95" spans="2:45" x14ac:dyDescent="0.35">
      <c r="B95" s="113"/>
      <c r="C95" s="113"/>
      <c r="D95" s="113"/>
      <c r="E95" s="113"/>
      <c r="F95" s="113"/>
      <c r="G95" s="113"/>
      <c r="H95" s="113"/>
      <c r="I95" s="113"/>
      <c r="J95" s="113"/>
      <c r="K95" s="113"/>
      <c r="L95" s="113"/>
      <c r="N95" s="36"/>
      <c r="O95" s="36"/>
      <c r="P95" s="36"/>
      <c r="Q95" s="36"/>
      <c r="R95" s="36"/>
      <c r="S95" s="36"/>
      <c r="T95" s="36"/>
      <c r="U95" s="36"/>
      <c r="V95" s="36"/>
      <c r="X95" s="36"/>
      <c r="Y95" s="36"/>
      <c r="Z95" s="36"/>
      <c r="AA95" s="36"/>
      <c r="AB95" s="36"/>
      <c r="AC95" s="36"/>
      <c r="AD95" s="36"/>
      <c r="AE95" s="36"/>
      <c r="AF95" s="36"/>
      <c r="AG95" s="36"/>
      <c r="AH95" s="36"/>
      <c r="AI95" s="36"/>
      <c r="AJ95" s="36"/>
      <c r="AK95" s="36"/>
      <c r="AL95" s="36"/>
      <c r="AM95" s="36"/>
      <c r="AN95" s="36"/>
      <c r="AO95" s="36"/>
      <c r="AP95" s="36"/>
      <c r="AQ95" s="36"/>
      <c r="AR95" s="36"/>
      <c r="AS95" s="36"/>
    </row>
    <row r="96" spans="2:45" x14ac:dyDescent="0.35">
      <c r="B96" s="113"/>
      <c r="C96" s="113"/>
      <c r="D96" s="113"/>
      <c r="E96" s="113"/>
      <c r="F96" s="113"/>
      <c r="G96" s="113"/>
      <c r="H96" s="113"/>
      <c r="I96" s="113"/>
      <c r="J96" s="113"/>
      <c r="K96" s="113"/>
      <c r="L96" s="113"/>
      <c r="N96" s="36"/>
      <c r="O96" s="36"/>
      <c r="P96" s="36"/>
      <c r="Q96" s="36"/>
      <c r="R96" s="36"/>
      <c r="S96" s="36"/>
      <c r="T96" s="36"/>
      <c r="U96" s="36"/>
      <c r="V96" s="36"/>
      <c r="X96" s="36"/>
      <c r="Y96" s="36"/>
      <c r="Z96" s="36"/>
      <c r="AA96" s="36"/>
      <c r="AB96" s="36"/>
      <c r="AC96" s="36"/>
      <c r="AD96" s="36"/>
      <c r="AE96" s="36"/>
      <c r="AF96" s="36"/>
      <c r="AG96" s="36"/>
      <c r="AH96" s="36"/>
      <c r="AI96" s="36"/>
      <c r="AJ96" s="36"/>
      <c r="AK96" s="36"/>
      <c r="AL96" s="36"/>
      <c r="AM96" s="36"/>
      <c r="AN96" s="36"/>
      <c r="AO96" s="36"/>
      <c r="AP96" s="36"/>
      <c r="AQ96" s="36"/>
      <c r="AR96" s="36"/>
      <c r="AS96" s="36"/>
    </row>
    <row r="97" spans="2:45" x14ac:dyDescent="0.35">
      <c r="B97" s="113"/>
      <c r="C97" s="113"/>
      <c r="D97" s="113"/>
      <c r="E97" s="113"/>
      <c r="F97" s="113"/>
      <c r="G97" s="113"/>
      <c r="H97" s="113"/>
      <c r="I97" s="113"/>
      <c r="J97" s="113"/>
      <c r="K97" s="113"/>
      <c r="L97" s="113"/>
      <c r="N97" s="36"/>
      <c r="O97" s="36"/>
      <c r="P97" s="36"/>
      <c r="Q97" s="36"/>
      <c r="R97" s="36"/>
      <c r="S97" s="36"/>
      <c r="T97" s="36"/>
      <c r="U97" s="36"/>
      <c r="V97" s="36"/>
      <c r="X97" s="36"/>
      <c r="Y97" s="36"/>
      <c r="Z97" s="36"/>
      <c r="AA97" s="36"/>
      <c r="AB97" s="36"/>
      <c r="AC97" s="36"/>
      <c r="AD97" s="36"/>
      <c r="AE97" s="36"/>
      <c r="AF97" s="36"/>
      <c r="AG97" s="36"/>
      <c r="AH97" s="36"/>
      <c r="AI97" s="36"/>
      <c r="AJ97" s="36"/>
      <c r="AK97" s="36"/>
      <c r="AL97" s="36"/>
      <c r="AM97" s="36"/>
      <c r="AN97" s="36"/>
      <c r="AO97" s="36"/>
      <c r="AP97" s="36"/>
      <c r="AQ97" s="36"/>
      <c r="AR97" s="36"/>
      <c r="AS97" s="36"/>
    </row>
    <row r="98" spans="2:45" x14ac:dyDescent="0.35">
      <c r="B98" s="113"/>
      <c r="C98" s="113"/>
      <c r="D98" s="113"/>
      <c r="E98" s="113"/>
      <c r="F98" s="113"/>
      <c r="G98" s="113"/>
      <c r="H98" s="113"/>
      <c r="I98" s="113"/>
      <c r="J98" s="113"/>
      <c r="K98" s="113"/>
      <c r="L98" s="113"/>
      <c r="N98" s="36"/>
      <c r="O98" s="36"/>
      <c r="P98" s="36"/>
      <c r="Q98" s="36"/>
      <c r="R98" s="36"/>
      <c r="S98" s="36"/>
      <c r="T98" s="36"/>
      <c r="U98" s="36"/>
      <c r="V98" s="36"/>
      <c r="X98" s="36"/>
      <c r="Y98" s="36"/>
      <c r="Z98" s="36"/>
      <c r="AA98" s="36"/>
      <c r="AB98" s="36"/>
      <c r="AC98" s="36"/>
      <c r="AD98" s="36"/>
      <c r="AE98" s="36"/>
      <c r="AF98" s="36"/>
      <c r="AG98" s="36"/>
      <c r="AH98" s="36"/>
      <c r="AI98" s="36"/>
      <c r="AJ98" s="36"/>
      <c r="AK98" s="36"/>
      <c r="AL98" s="36"/>
      <c r="AM98" s="36"/>
      <c r="AN98" s="36"/>
      <c r="AO98" s="36"/>
      <c r="AP98" s="36"/>
      <c r="AQ98" s="36"/>
      <c r="AR98" s="36"/>
      <c r="AS98" s="36"/>
    </row>
    <row r="99" spans="2:45" x14ac:dyDescent="0.35">
      <c r="B99" s="113"/>
      <c r="C99" s="113"/>
      <c r="D99" s="113"/>
      <c r="E99" s="113"/>
      <c r="F99" s="113"/>
      <c r="G99" s="113"/>
      <c r="H99" s="113"/>
      <c r="I99" s="113"/>
      <c r="J99" s="113"/>
      <c r="K99" s="113"/>
      <c r="L99" s="113"/>
      <c r="N99" s="36"/>
      <c r="O99" s="36"/>
      <c r="P99" s="36"/>
      <c r="Q99" s="36"/>
      <c r="R99" s="36"/>
      <c r="S99" s="36"/>
      <c r="T99" s="36"/>
      <c r="U99" s="36"/>
      <c r="V99" s="36"/>
      <c r="X99" s="36"/>
      <c r="Y99" s="36"/>
      <c r="Z99" s="36"/>
      <c r="AA99" s="36"/>
      <c r="AB99" s="36"/>
      <c r="AC99" s="36"/>
      <c r="AD99" s="36"/>
      <c r="AE99" s="36"/>
      <c r="AF99" s="36"/>
      <c r="AG99" s="36"/>
      <c r="AH99" s="36"/>
      <c r="AI99" s="36"/>
      <c r="AJ99" s="36"/>
      <c r="AK99" s="36"/>
      <c r="AL99" s="36"/>
      <c r="AM99" s="36"/>
      <c r="AN99" s="36"/>
      <c r="AO99" s="36"/>
      <c r="AP99" s="36"/>
      <c r="AQ99" s="36"/>
      <c r="AR99" s="36"/>
      <c r="AS99" s="36"/>
    </row>
    <row r="100" spans="2:45" x14ac:dyDescent="0.35">
      <c r="B100" s="113"/>
      <c r="C100" s="113"/>
      <c r="D100" s="113"/>
      <c r="E100" s="113"/>
      <c r="F100" s="113"/>
      <c r="G100" s="113"/>
      <c r="H100" s="113"/>
      <c r="I100" s="113"/>
      <c r="J100" s="113"/>
      <c r="K100" s="113"/>
      <c r="L100" s="113"/>
      <c r="N100" s="36"/>
      <c r="O100" s="36"/>
      <c r="P100" s="36"/>
      <c r="Q100" s="36"/>
      <c r="R100" s="36"/>
      <c r="S100" s="36"/>
      <c r="T100" s="36"/>
      <c r="U100" s="36"/>
      <c r="V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row>
    <row r="101" spans="2:45" x14ac:dyDescent="0.35">
      <c r="B101" s="113"/>
      <c r="C101" s="113"/>
      <c r="D101" s="113"/>
      <c r="E101" s="113"/>
      <c r="F101" s="113"/>
      <c r="G101" s="113"/>
      <c r="H101" s="113"/>
      <c r="I101" s="113"/>
      <c r="J101" s="113"/>
      <c r="K101" s="113"/>
      <c r="L101" s="113"/>
      <c r="N101" s="36"/>
      <c r="O101" s="36"/>
      <c r="P101" s="36"/>
      <c r="Q101" s="36"/>
      <c r="R101" s="36"/>
      <c r="S101" s="36"/>
      <c r="T101" s="36"/>
      <c r="U101" s="36"/>
      <c r="V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row>
    <row r="102" spans="2:45" x14ac:dyDescent="0.35">
      <c r="B102" s="113"/>
      <c r="C102" s="113"/>
      <c r="D102" s="113"/>
      <c r="E102" s="113"/>
      <c r="F102" s="113"/>
      <c r="G102" s="113"/>
      <c r="H102" s="113"/>
      <c r="I102" s="113"/>
      <c r="J102" s="113"/>
      <c r="K102" s="113"/>
      <c r="L102" s="113"/>
      <c r="N102" s="36"/>
      <c r="O102" s="36"/>
      <c r="P102" s="36"/>
      <c r="Q102" s="36"/>
      <c r="R102" s="36"/>
      <c r="S102" s="36"/>
      <c r="T102" s="36"/>
      <c r="U102" s="36"/>
      <c r="V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row>
    <row r="103" spans="2:45" x14ac:dyDescent="0.35">
      <c r="B103" s="113"/>
      <c r="C103" s="113"/>
      <c r="D103" s="113"/>
      <c r="E103" s="113"/>
      <c r="F103" s="113"/>
      <c r="G103" s="113"/>
      <c r="H103" s="113"/>
      <c r="I103" s="113"/>
      <c r="J103" s="113"/>
      <c r="K103" s="113"/>
      <c r="L103" s="113"/>
      <c r="N103" s="36"/>
      <c r="O103" s="36"/>
      <c r="P103" s="36"/>
      <c r="Q103" s="36"/>
      <c r="R103" s="36"/>
      <c r="S103" s="36"/>
      <c r="T103" s="36"/>
      <c r="U103" s="36"/>
      <c r="V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row>
    <row r="104" spans="2:45" x14ac:dyDescent="0.35">
      <c r="B104" s="113"/>
      <c r="C104" s="113"/>
      <c r="D104" s="113"/>
      <c r="E104" s="113"/>
      <c r="F104" s="113"/>
      <c r="G104" s="113"/>
      <c r="H104" s="113"/>
      <c r="I104" s="113"/>
      <c r="J104" s="113"/>
      <c r="K104" s="113"/>
      <c r="L104" s="113"/>
      <c r="N104" s="36"/>
      <c r="O104" s="36"/>
      <c r="P104" s="36"/>
      <c r="Q104" s="36"/>
      <c r="R104" s="36"/>
      <c r="S104" s="36"/>
      <c r="T104" s="36"/>
      <c r="U104" s="36"/>
      <c r="V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row>
    <row r="105" spans="2:45" x14ac:dyDescent="0.35">
      <c r="B105" s="113"/>
      <c r="C105" s="113"/>
      <c r="D105" s="113"/>
      <c r="E105" s="113"/>
      <c r="F105" s="113"/>
      <c r="G105" s="113"/>
      <c r="H105" s="113"/>
      <c r="I105" s="113"/>
      <c r="J105" s="113"/>
      <c r="K105" s="113"/>
      <c r="L105" s="113"/>
      <c r="N105" s="36"/>
      <c r="O105" s="36"/>
      <c r="P105" s="36"/>
      <c r="Q105" s="36"/>
      <c r="R105" s="36"/>
      <c r="S105" s="36"/>
      <c r="T105" s="36"/>
      <c r="U105" s="36"/>
      <c r="V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row>
    <row r="106" spans="2:45" x14ac:dyDescent="0.35">
      <c r="B106" s="113"/>
      <c r="C106" s="113"/>
      <c r="D106" s="113"/>
      <c r="E106" s="113"/>
      <c r="F106" s="113"/>
      <c r="G106" s="113"/>
      <c r="H106" s="113"/>
      <c r="I106" s="113"/>
      <c r="J106" s="113"/>
      <c r="K106" s="113"/>
      <c r="L106" s="113"/>
      <c r="N106" s="36"/>
      <c r="O106" s="36"/>
      <c r="P106" s="36"/>
      <c r="Q106" s="36"/>
      <c r="R106" s="36"/>
      <c r="S106" s="36"/>
      <c r="T106" s="36"/>
      <c r="U106" s="36"/>
      <c r="V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row>
    <row r="107" spans="2:45" x14ac:dyDescent="0.35">
      <c r="B107" s="113"/>
      <c r="C107" s="113"/>
      <c r="D107" s="113"/>
      <c r="E107" s="113"/>
      <c r="F107" s="113"/>
      <c r="G107" s="113"/>
      <c r="H107" s="113"/>
      <c r="I107" s="113"/>
      <c r="J107" s="113"/>
      <c r="K107" s="113"/>
      <c r="L107" s="113"/>
      <c r="N107" s="36"/>
      <c r="O107" s="36"/>
      <c r="P107" s="36"/>
      <c r="Q107" s="36"/>
      <c r="R107" s="36"/>
      <c r="S107" s="36"/>
      <c r="T107" s="36"/>
      <c r="U107" s="36"/>
      <c r="V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row>
    <row r="108" spans="2:45" x14ac:dyDescent="0.35">
      <c r="B108" s="113"/>
      <c r="C108" s="113"/>
      <c r="D108" s="113"/>
      <c r="E108" s="113"/>
      <c r="F108" s="113"/>
      <c r="G108" s="113"/>
      <c r="H108" s="113"/>
      <c r="I108" s="113"/>
      <c r="J108" s="113"/>
      <c r="K108" s="113"/>
      <c r="L108" s="113"/>
      <c r="N108" s="36"/>
      <c r="O108" s="36"/>
      <c r="P108" s="36"/>
      <c r="Q108" s="36"/>
      <c r="R108" s="36"/>
      <c r="S108" s="36"/>
      <c r="T108" s="36"/>
      <c r="U108" s="36"/>
      <c r="V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row>
    <row r="109" spans="2:45" x14ac:dyDescent="0.35">
      <c r="B109" s="113"/>
      <c r="C109" s="113"/>
      <c r="D109" s="113"/>
      <c r="E109" s="113"/>
      <c r="F109" s="113"/>
      <c r="G109" s="113"/>
      <c r="H109" s="113"/>
      <c r="I109" s="113"/>
      <c r="J109" s="113"/>
      <c r="K109" s="113"/>
      <c r="L109" s="113"/>
      <c r="N109" s="36"/>
      <c r="O109" s="36"/>
      <c r="P109" s="36"/>
      <c r="Q109" s="36"/>
      <c r="R109" s="36"/>
      <c r="S109" s="36"/>
      <c r="T109" s="36"/>
      <c r="U109" s="36"/>
      <c r="V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row>
    <row r="110" spans="2:45" x14ac:dyDescent="0.35">
      <c r="B110" s="113"/>
      <c r="C110" s="113"/>
      <c r="D110" s="113"/>
      <c r="E110" s="113"/>
      <c r="F110" s="113"/>
      <c r="G110" s="113"/>
      <c r="H110" s="113"/>
      <c r="I110" s="113"/>
      <c r="J110" s="113"/>
      <c r="K110" s="113"/>
      <c r="L110" s="113"/>
      <c r="N110" s="36"/>
      <c r="O110" s="36"/>
      <c r="P110" s="36"/>
      <c r="Q110" s="36"/>
      <c r="R110" s="36"/>
      <c r="S110" s="36"/>
      <c r="T110" s="36"/>
      <c r="U110" s="36"/>
      <c r="V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row>
    <row r="111" spans="2:45" x14ac:dyDescent="0.35">
      <c r="B111" s="113"/>
      <c r="C111" s="113"/>
      <c r="D111" s="113"/>
      <c r="E111" s="113"/>
      <c r="F111" s="113"/>
      <c r="G111" s="113"/>
      <c r="H111" s="113"/>
      <c r="I111" s="113"/>
      <c r="J111" s="113"/>
      <c r="K111" s="113"/>
      <c r="L111" s="113"/>
      <c r="N111" s="36"/>
      <c r="O111" s="36"/>
      <c r="P111" s="36"/>
      <c r="Q111" s="36"/>
      <c r="R111" s="36"/>
      <c r="S111" s="36"/>
      <c r="T111" s="36"/>
      <c r="U111" s="36"/>
      <c r="V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row>
    <row r="112" spans="2:45" x14ac:dyDescent="0.35">
      <c r="B112" s="113"/>
      <c r="C112" s="113"/>
      <c r="D112" s="113"/>
      <c r="E112" s="113"/>
      <c r="F112" s="113"/>
      <c r="G112" s="113"/>
      <c r="H112" s="113"/>
      <c r="I112" s="113"/>
      <c r="J112" s="113"/>
      <c r="K112" s="113"/>
      <c r="L112" s="113"/>
      <c r="N112" s="36"/>
      <c r="O112" s="36"/>
      <c r="P112" s="36"/>
      <c r="Q112" s="36"/>
      <c r="R112" s="36"/>
      <c r="S112" s="36"/>
      <c r="T112" s="36"/>
      <c r="U112" s="36"/>
      <c r="V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row>
    <row r="113" spans="2:45" x14ac:dyDescent="0.35">
      <c r="B113" s="113"/>
      <c r="C113" s="113"/>
      <c r="D113" s="113"/>
      <c r="E113" s="113"/>
      <c r="F113" s="113"/>
      <c r="G113" s="113"/>
      <c r="H113" s="113"/>
      <c r="I113" s="113"/>
      <c r="J113" s="113"/>
      <c r="K113" s="113"/>
      <c r="L113" s="113"/>
      <c r="N113" s="36"/>
      <c r="O113" s="36"/>
      <c r="P113" s="36"/>
      <c r="Q113" s="36"/>
      <c r="R113" s="36"/>
      <c r="S113" s="36"/>
      <c r="T113" s="36"/>
      <c r="U113" s="36"/>
      <c r="V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row>
    <row r="114" spans="2:45" x14ac:dyDescent="0.35">
      <c r="B114" s="113"/>
      <c r="C114" s="113"/>
      <c r="D114" s="113"/>
      <c r="E114" s="113"/>
      <c r="F114" s="113"/>
      <c r="G114" s="113"/>
      <c r="H114" s="113"/>
      <c r="I114" s="113"/>
      <c r="J114" s="113"/>
      <c r="K114" s="113"/>
      <c r="L114" s="113"/>
      <c r="N114" s="36"/>
      <c r="O114" s="36"/>
      <c r="P114" s="36"/>
      <c r="Q114" s="36"/>
      <c r="R114" s="36"/>
      <c r="S114" s="36"/>
      <c r="T114" s="36"/>
      <c r="U114" s="36"/>
      <c r="V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row>
    <row r="115" spans="2:45" x14ac:dyDescent="0.35">
      <c r="B115" s="113"/>
      <c r="C115" s="113"/>
      <c r="D115" s="113"/>
      <c r="E115" s="113"/>
      <c r="F115" s="113"/>
      <c r="G115" s="113"/>
      <c r="H115" s="113"/>
      <c r="I115" s="113"/>
      <c r="J115" s="113"/>
      <c r="K115" s="113"/>
      <c r="L115" s="113"/>
      <c r="N115" s="36"/>
      <c r="O115" s="36"/>
      <c r="P115" s="36"/>
      <c r="Q115" s="36"/>
      <c r="R115" s="36"/>
      <c r="S115" s="36"/>
      <c r="T115" s="36"/>
      <c r="U115" s="36"/>
      <c r="V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row>
    <row r="116" spans="2:45" x14ac:dyDescent="0.35">
      <c r="B116" s="113"/>
      <c r="C116" s="113"/>
      <c r="D116" s="113"/>
      <c r="E116" s="113"/>
      <c r="F116" s="113"/>
      <c r="G116" s="113"/>
      <c r="H116" s="113"/>
      <c r="I116" s="113"/>
      <c r="J116" s="113"/>
      <c r="K116" s="113"/>
      <c r="L116" s="113"/>
      <c r="N116" s="36"/>
      <c r="O116" s="36"/>
      <c r="P116" s="36"/>
      <c r="Q116" s="36"/>
      <c r="R116" s="36"/>
      <c r="S116" s="36"/>
      <c r="T116" s="36"/>
      <c r="U116" s="36"/>
      <c r="V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row>
    <row r="117" spans="2:45" x14ac:dyDescent="0.35">
      <c r="B117" s="113"/>
      <c r="C117" s="113"/>
      <c r="D117" s="113"/>
      <c r="E117" s="113"/>
      <c r="F117" s="113"/>
      <c r="G117" s="113"/>
      <c r="H117" s="113"/>
      <c r="I117" s="113"/>
      <c r="J117" s="113"/>
      <c r="K117" s="113"/>
      <c r="L117" s="113"/>
      <c r="N117" s="36"/>
      <c r="O117" s="36"/>
      <c r="P117" s="36"/>
      <c r="Q117" s="36"/>
      <c r="R117" s="36"/>
      <c r="S117" s="36"/>
      <c r="T117" s="36"/>
      <c r="U117" s="36"/>
      <c r="V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row>
    <row r="118" spans="2:45" x14ac:dyDescent="0.35">
      <c r="B118" s="113"/>
      <c r="C118" s="113"/>
      <c r="D118" s="113"/>
      <c r="E118" s="113"/>
      <c r="F118" s="113"/>
      <c r="G118" s="113"/>
      <c r="H118" s="113"/>
      <c r="I118" s="113"/>
      <c r="J118" s="113"/>
      <c r="K118" s="113"/>
      <c r="L118" s="113"/>
      <c r="N118" s="36"/>
      <c r="O118" s="36"/>
      <c r="P118" s="36"/>
      <c r="Q118" s="36"/>
      <c r="R118" s="36"/>
      <c r="S118" s="36"/>
      <c r="T118" s="36"/>
      <c r="U118" s="36"/>
      <c r="V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row>
    <row r="119" spans="2:45" x14ac:dyDescent="0.35">
      <c r="B119" s="113"/>
      <c r="C119" s="113"/>
      <c r="D119" s="113"/>
      <c r="E119" s="113"/>
      <c r="F119" s="113"/>
      <c r="G119" s="113"/>
      <c r="H119" s="113"/>
      <c r="I119" s="113"/>
      <c r="J119" s="113"/>
      <c r="K119" s="113"/>
      <c r="L119" s="113"/>
      <c r="N119" s="36"/>
      <c r="O119" s="36"/>
      <c r="P119" s="36"/>
      <c r="Q119" s="36"/>
      <c r="R119" s="36"/>
      <c r="S119" s="36"/>
      <c r="T119" s="36"/>
      <c r="U119" s="36"/>
      <c r="V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row>
    <row r="120" spans="2:45" x14ac:dyDescent="0.35">
      <c r="B120" s="113"/>
      <c r="C120" s="113"/>
      <c r="D120" s="113"/>
      <c r="E120" s="113"/>
      <c r="F120" s="113"/>
      <c r="G120" s="113"/>
      <c r="H120" s="113"/>
      <c r="I120" s="113"/>
      <c r="J120" s="113"/>
      <c r="K120" s="113"/>
      <c r="L120" s="113"/>
      <c r="N120" s="36"/>
      <c r="O120" s="36"/>
      <c r="P120" s="36"/>
      <c r="Q120" s="36"/>
      <c r="R120" s="36"/>
      <c r="S120" s="36"/>
      <c r="T120" s="36"/>
      <c r="U120" s="36"/>
      <c r="V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row>
    <row r="121" spans="2:45" x14ac:dyDescent="0.35">
      <c r="B121" s="113"/>
      <c r="C121" s="113"/>
      <c r="D121" s="113"/>
      <c r="E121" s="113"/>
      <c r="F121" s="113"/>
      <c r="G121" s="113"/>
      <c r="H121" s="113"/>
      <c r="I121" s="113"/>
      <c r="J121" s="113"/>
      <c r="K121" s="113"/>
      <c r="L121" s="113"/>
      <c r="N121" s="36"/>
      <c r="O121" s="36"/>
      <c r="P121" s="36"/>
      <c r="Q121" s="36"/>
      <c r="R121" s="36"/>
      <c r="S121" s="36"/>
      <c r="T121" s="36"/>
      <c r="U121" s="36"/>
      <c r="V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row>
    <row r="122" spans="2:45" x14ac:dyDescent="0.35">
      <c r="B122" s="113"/>
      <c r="C122" s="113"/>
      <c r="D122" s="113"/>
      <c r="E122" s="113"/>
      <c r="F122" s="113"/>
      <c r="G122" s="113"/>
      <c r="H122" s="113"/>
      <c r="I122" s="113"/>
      <c r="J122" s="113"/>
      <c r="K122" s="113"/>
      <c r="L122" s="113"/>
      <c r="N122" s="36"/>
      <c r="O122" s="36"/>
      <c r="P122" s="36"/>
      <c r="Q122" s="36"/>
      <c r="R122" s="36"/>
      <c r="S122" s="36"/>
      <c r="T122" s="36"/>
      <c r="U122" s="36"/>
      <c r="V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row>
    <row r="123" spans="2:45" x14ac:dyDescent="0.35">
      <c r="B123" s="113"/>
      <c r="C123" s="113"/>
      <c r="D123" s="113"/>
      <c r="E123" s="113"/>
      <c r="F123" s="113"/>
      <c r="G123" s="113"/>
      <c r="H123" s="113"/>
      <c r="I123" s="113"/>
      <c r="J123" s="113"/>
      <c r="K123" s="113"/>
      <c r="L123" s="113"/>
      <c r="N123" s="36"/>
      <c r="O123" s="36"/>
      <c r="P123" s="36"/>
      <c r="Q123" s="36"/>
      <c r="R123" s="36"/>
      <c r="S123" s="36"/>
      <c r="T123" s="36"/>
      <c r="U123" s="36"/>
      <c r="V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row>
    <row r="124" spans="2:45" x14ac:dyDescent="0.35">
      <c r="B124" s="113"/>
      <c r="C124" s="113"/>
      <c r="D124" s="113"/>
      <c r="E124" s="113"/>
      <c r="F124" s="113"/>
      <c r="G124" s="113"/>
      <c r="H124" s="113"/>
      <c r="I124" s="113"/>
      <c r="J124" s="113"/>
      <c r="K124" s="113"/>
      <c r="L124" s="113"/>
      <c r="N124" s="36"/>
      <c r="O124" s="36"/>
      <c r="P124" s="36"/>
      <c r="Q124" s="36"/>
      <c r="R124" s="36"/>
      <c r="S124" s="36"/>
      <c r="T124" s="36"/>
      <c r="U124" s="36"/>
      <c r="V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row>
    <row r="125" spans="2:45" x14ac:dyDescent="0.35">
      <c r="B125" s="113"/>
      <c r="C125" s="113"/>
      <c r="D125" s="113"/>
      <c r="E125" s="113"/>
      <c r="F125" s="113"/>
      <c r="G125" s="113"/>
      <c r="H125" s="113"/>
      <c r="I125" s="113"/>
      <c r="J125" s="113"/>
      <c r="K125" s="113"/>
      <c r="L125" s="113"/>
      <c r="N125" s="36"/>
      <c r="O125" s="36"/>
      <c r="P125" s="36"/>
      <c r="Q125" s="36"/>
      <c r="R125" s="36"/>
      <c r="S125" s="36"/>
      <c r="T125" s="36"/>
      <c r="U125" s="36"/>
      <c r="V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row>
    <row r="126" spans="2:45" x14ac:dyDescent="0.35">
      <c r="B126" s="113"/>
      <c r="C126" s="113"/>
      <c r="D126" s="113"/>
      <c r="E126" s="113"/>
      <c r="F126" s="113"/>
      <c r="G126" s="113"/>
      <c r="H126" s="113"/>
      <c r="I126" s="113"/>
      <c r="J126" s="113"/>
      <c r="K126" s="113"/>
      <c r="L126" s="113"/>
      <c r="N126" s="36"/>
      <c r="O126" s="36"/>
      <c r="P126" s="36"/>
      <c r="Q126" s="36"/>
      <c r="R126" s="36"/>
      <c r="S126" s="36"/>
      <c r="T126" s="36"/>
      <c r="U126" s="36"/>
      <c r="V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row>
    <row r="127" spans="2:45" x14ac:dyDescent="0.35">
      <c r="B127" s="113"/>
      <c r="C127" s="113"/>
      <c r="D127" s="113"/>
      <c r="E127" s="113"/>
      <c r="F127" s="113"/>
      <c r="G127" s="113"/>
      <c r="H127" s="113"/>
      <c r="I127" s="113"/>
      <c r="J127" s="113"/>
      <c r="K127" s="113"/>
      <c r="L127" s="113"/>
      <c r="N127" s="36"/>
      <c r="O127" s="36"/>
      <c r="P127" s="36"/>
      <c r="Q127" s="36"/>
      <c r="R127" s="36"/>
      <c r="S127" s="36"/>
      <c r="T127" s="36"/>
      <c r="U127" s="36"/>
      <c r="V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row>
    <row r="128" spans="2:45" x14ac:dyDescent="0.35">
      <c r="B128" s="113"/>
      <c r="C128" s="113"/>
      <c r="D128" s="113"/>
      <c r="E128" s="113"/>
      <c r="F128" s="113"/>
      <c r="G128" s="113"/>
      <c r="H128" s="113"/>
      <c r="I128" s="113"/>
      <c r="J128" s="113"/>
      <c r="K128" s="113"/>
      <c r="L128" s="113"/>
      <c r="N128" s="36"/>
      <c r="O128" s="36"/>
      <c r="P128" s="36"/>
      <c r="Q128" s="36"/>
      <c r="R128" s="36"/>
      <c r="S128" s="36"/>
      <c r="T128" s="36"/>
      <c r="U128" s="36"/>
      <c r="V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row>
    <row r="129" spans="2:45" x14ac:dyDescent="0.35">
      <c r="B129" s="113"/>
      <c r="C129" s="113"/>
      <c r="D129" s="113"/>
      <c r="E129" s="113"/>
      <c r="F129" s="113"/>
      <c r="G129" s="113"/>
      <c r="H129" s="113"/>
      <c r="I129" s="113"/>
      <c r="J129" s="113"/>
      <c r="K129" s="113"/>
      <c r="L129" s="113"/>
      <c r="N129" s="36"/>
      <c r="O129" s="36"/>
      <c r="P129" s="36"/>
      <c r="Q129" s="36"/>
      <c r="R129" s="36"/>
      <c r="S129" s="36"/>
      <c r="T129" s="36"/>
      <c r="U129" s="36"/>
      <c r="V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row>
    <row r="130" spans="2:45" x14ac:dyDescent="0.35">
      <c r="B130" s="113"/>
      <c r="C130" s="113"/>
      <c r="D130" s="113"/>
      <c r="E130" s="113"/>
      <c r="F130" s="113"/>
      <c r="G130" s="113"/>
      <c r="H130" s="113"/>
      <c r="I130" s="113"/>
      <c r="J130" s="113"/>
      <c r="K130" s="113"/>
      <c r="L130" s="113"/>
      <c r="N130" s="36"/>
      <c r="O130" s="36"/>
      <c r="P130" s="36"/>
      <c r="Q130" s="36"/>
      <c r="R130" s="36"/>
      <c r="S130" s="36"/>
      <c r="T130" s="36"/>
      <c r="U130" s="36"/>
      <c r="V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row>
    <row r="131" spans="2:45" x14ac:dyDescent="0.35">
      <c r="B131" s="113"/>
      <c r="C131" s="113"/>
      <c r="D131" s="113"/>
      <c r="E131" s="113"/>
      <c r="F131" s="113"/>
      <c r="G131" s="113"/>
      <c r="H131" s="113"/>
      <c r="I131" s="113"/>
      <c r="J131" s="113"/>
      <c r="K131" s="113"/>
      <c r="L131" s="113"/>
      <c r="N131" s="36"/>
      <c r="O131" s="36"/>
      <c r="P131" s="36"/>
      <c r="Q131" s="36"/>
      <c r="R131" s="36"/>
      <c r="S131" s="36"/>
      <c r="T131" s="36"/>
      <c r="U131" s="36"/>
      <c r="V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row>
    <row r="132" spans="2:45" x14ac:dyDescent="0.35">
      <c r="B132" s="113"/>
      <c r="C132" s="113"/>
      <c r="D132" s="113"/>
      <c r="E132" s="113"/>
      <c r="F132" s="113"/>
      <c r="G132" s="113"/>
      <c r="H132" s="113"/>
      <c r="I132" s="113"/>
      <c r="J132" s="113"/>
      <c r="K132" s="113"/>
      <c r="L132" s="113"/>
      <c r="N132" s="36"/>
      <c r="O132" s="36"/>
      <c r="P132" s="36"/>
      <c r="Q132" s="36"/>
      <c r="R132" s="36"/>
      <c r="S132" s="36"/>
      <c r="T132" s="36"/>
      <c r="U132" s="36"/>
      <c r="V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row>
    <row r="133" spans="2:45" x14ac:dyDescent="0.35">
      <c r="B133" s="113"/>
      <c r="C133" s="113"/>
      <c r="D133" s="113"/>
      <c r="E133" s="113"/>
      <c r="F133" s="113"/>
      <c r="G133" s="113"/>
      <c r="H133" s="113"/>
      <c r="I133" s="113"/>
      <c r="J133" s="113"/>
      <c r="K133" s="113"/>
      <c r="L133" s="113"/>
      <c r="N133" s="36"/>
      <c r="O133" s="36"/>
      <c r="P133" s="36"/>
      <c r="Q133" s="36"/>
      <c r="R133" s="36"/>
      <c r="S133" s="36"/>
      <c r="T133" s="36"/>
      <c r="U133" s="36"/>
      <c r="V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row>
    <row r="134" spans="2:45" x14ac:dyDescent="0.35">
      <c r="B134" s="113"/>
      <c r="C134" s="113"/>
      <c r="D134" s="113"/>
      <c r="E134" s="113"/>
      <c r="F134" s="113"/>
      <c r="G134" s="113"/>
      <c r="H134" s="113"/>
      <c r="I134" s="113"/>
      <c r="J134" s="113"/>
      <c r="K134" s="113"/>
      <c r="L134" s="113"/>
      <c r="N134" s="36"/>
      <c r="O134" s="36"/>
      <c r="P134" s="36"/>
      <c r="Q134" s="36"/>
      <c r="R134" s="36"/>
      <c r="S134" s="36"/>
      <c r="T134" s="36"/>
      <c r="U134" s="36"/>
      <c r="V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row>
    <row r="135" spans="2:45" x14ac:dyDescent="0.35">
      <c r="B135" s="113"/>
      <c r="C135" s="113"/>
      <c r="D135" s="113"/>
      <c r="E135" s="113"/>
      <c r="F135" s="113"/>
      <c r="G135" s="113"/>
      <c r="H135" s="113"/>
      <c r="I135" s="113"/>
      <c r="J135" s="113"/>
      <c r="K135" s="113"/>
      <c r="L135" s="113"/>
      <c r="N135" s="36"/>
      <c r="O135" s="36"/>
      <c r="P135" s="36"/>
      <c r="Q135" s="36"/>
      <c r="R135" s="36"/>
      <c r="S135" s="36"/>
      <c r="T135" s="36"/>
      <c r="U135" s="36"/>
      <c r="V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row>
    <row r="136" spans="2:45" x14ac:dyDescent="0.35">
      <c r="B136" s="113"/>
      <c r="C136" s="113"/>
      <c r="D136" s="113"/>
      <c r="E136" s="113"/>
      <c r="F136" s="113"/>
      <c r="G136" s="113"/>
      <c r="H136" s="113"/>
      <c r="I136" s="113"/>
      <c r="J136" s="113"/>
      <c r="K136" s="113"/>
      <c r="L136" s="113"/>
      <c r="N136" s="36"/>
      <c r="O136" s="36"/>
      <c r="P136" s="36"/>
      <c r="Q136" s="36"/>
      <c r="R136" s="36"/>
      <c r="S136" s="36"/>
      <c r="T136" s="36"/>
      <c r="U136" s="36"/>
      <c r="V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row>
    <row r="137" spans="2:45" x14ac:dyDescent="0.35">
      <c r="B137" s="113"/>
      <c r="C137" s="113"/>
      <c r="D137" s="113"/>
      <c r="E137" s="113"/>
      <c r="F137" s="113"/>
      <c r="G137" s="113"/>
      <c r="H137" s="113"/>
      <c r="I137" s="113"/>
      <c r="J137" s="113"/>
      <c r="K137" s="113"/>
      <c r="L137" s="113"/>
      <c r="N137" s="36"/>
      <c r="O137" s="36"/>
      <c r="P137" s="36"/>
      <c r="Q137" s="36"/>
      <c r="R137" s="36"/>
      <c r="S137" s="36"/>
      <c r="T137" s="36"/>
      <c r="U137" s="36"/>
      <c r="V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row>
    <row r="138" spans="2:45" x14ac:dyDescent="0.35">
      <c r="B138" s="113"/>
      <c r="C138" s="113"/>
      <c r="D138" s="113"/>
      <c r="E138" s="113"/>
      <c r="F138" s="113"/>
      <c r="G138" s="113"/>
      <c r="H138" s="113"/>
      <c r="I138" s="113"/>
      <c r="J138" s="113"/>
      <c r="K138" s="113"/>
      <c r="L138" s="113"/>
      <c r="N138" s="36"/>
      <c r="O138" s="36"/>
      <c r="P138" s="36"/>
      <c r="Q138" s="36"/>
      <c r="R138" s="36"/>
      <c r="S138" s="36"/>
      <c r="T138" s="36"/>
      <c r="U138" s="36"/>
      <c r="V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row>
    <row r="139" spans="2:45" x14ac:dyDescent="0.35">
      <c r="B139" s="113"/>
      <c r="C139" s="113"/>
      <c r="D139" s="113"/>
      <c r="E139" s="113"/>
      <c r="F139" s="113"/>
      <c r="G139" s="113"/>
      <c r="H139" s="113"/>
      <c r="I139" s="113"/>
      <c r="J139" s="113"/>
      <c r="K139" s="113"/>
      <c r="L139" s="113"/>
      <c r="N139" s="36"/>
      <c r="O139" s="36"/>
      <c r="P139" s="36"/>
      <c r="Q139" s="36"/>
      <c r="R139" s="36"/>
      <c r="S139" s="36"/>
      <c r="T139" s="36"/>
      <c r="U139" s="36"/>
      <c r="V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row>
    <row r="140" spans="2:45" x14ac:dyDescent="0.35">
      <c r="B140" s="113"/>
      <c r="C140" s="113"/>
      <c r="D140" s="113"/>
      <c r="E140" s="113"/>
      <c r="F140" s="113"/>
      <c r="G140" s="113"/>
      <c r="H140" s="113"/>
      <c r="I140" s="113"/>
      <c r="J140" s="113"/>
      <c r="K140" s="113"/>
      <c r="L140" s="113"/>
      <c r="N140" s="36"/>
      <c r="O140" s="36"/>
      <c r="P140" s="36"/>
      <c r="Q140" s="36"/>
      <c r="R140" s="36"/>
      <c r="S140" s="36"/>
      <c r="T140" s="36"/>
      <c r="U140" s="36"/>
      <c r="V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row>
    <row r="141" spans="2:45" x14ac:dyDescent="0.35">
      <c r="B141" s="113"/>
      <c r="C141" s="113"/>
      <c r="D141" s="113"/>
      <c r="E141" s="113"/>
      <c r="F141" s="113"/>
      <c r="G141" s="113"/>
      <c r="H141" s="113"/>
      <c r="I141" s="113"/>
      <c r="J141" s="113"/>
      <c r="K141" s="113"/>
      <c r="L141" s="113"/>
      <c r="N141" s="36"/>
      <c r="O141" s="36"/>
      <c r="P141" s="36"/>
      <c r="Q141" s="36"/>
      <c r="R141" s="36"/>
      <c r="S141" s="36"/>
      <c r="T141" s="36"/>
      <c r="U141" s="36"/>
      <c r="V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row>
    <row r="142" spans="2:45" x14ac:dyDescent="0.35">
      <c r="B142" s="113"/>
      <c r="C142" s="113"/>
      <c r="D142" s="113"/>
      <c r="E142" s="113"/>
      <c r="F142" s="113"/>
      <c r="G142" s="113"/>
      <c r="H142" s="113"/>
      <c r="I142" s="113"/>
      <c r="J142" s="113"/>
      <c r="K142" s="113"/>
      <c r="L142" s="113"/>
      <c r="N142" s="36"/>
      <c r="O142" s="36"/>
      <c r="P142" s="36"/>
      <c r="Q142" s="36"/>
      <c r="R142" s="36"/>
      <c r="S142" s="36"/>
      <c r="T142" s="36"/>
      <c r="U142" s="36"/>
      <c r="V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row>
    <row r="143" spans="2:45" x14ac:dyDescent="0.35">
      <c r="B143" s="113"/>
      <c r="C143" s="113"/>
      <c r="D143" s="113"/>
      <c r="E143" s="113"/>
      <c r="F143" s="113"/>
      <c r="G143" s="113"/>
      <c r="H143" s="113"/>
      <c r="I143" s="113"/>
      <c r="J143" s="113"/>
      <c r="K143" s="113"/>
      <c r="L143" s="113"/>
      <c r="N143" s="36"/>
      <c r="O143" s="36"/>
      <c r="P143" s="36"/>
      <c r="Q143" s="36"/>
      <c r="R143" s="36"/>
      <c r="S143" s="36"/>
      <c r="T143" s="36"/>
      <c r="U143" s="36"/>
      <c r="V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row>
    <row r="144" spans="2:45" x14ac:dyDescent="0.35">
      <c r="B144" s="113"/>
      <c r="C144" s="113"/>
      <c r="D144" s="113"/>
      <c r="E144" s="113"/>
      <c r="F144" s="113"/>
      <c r="G144" s="113"/>
      <c r="H144" s="113"/>
      <c r="I144" s="113"/>
      <c r="J144" s="113"/>
      <c r="K144" s="113"/>
      <c r="L144" s="113"/>
      <c r="N144" s="36"/>
      <c r="O144" s="36"/>
      <c r="P144" s="36"/>
      <c r="Q144" s="36"/>
      <c r="R144" s="36"/>
      <c r="S144" s="36"/>
      <c r="T144" s="36"/>
      <c r="U144" s="36"/>
      <c r="V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row>
    <row r="145" spans="2:45" x14ac:dyDescent="0.35">
      <c r="B145" s="113"/>
      <c r="C145" s="113"/>
      <c r="D145" s="113"/>
      <c r="E145" s="113"/>
      <c r="F145" s="113"/>
      <c r="G145" s="113"/>
      <c r="H145" s="113"/>
      <c r="I145" s="113"/>
      <c r="J145" s="113"/>
      <c r="K145" s="113"/>
      <c r="L145" s="113"/>
      <c r="N145" s="36"/>
      <c r="O145" s="36"/>
      <c r="P145" s="36"/>
      <c r="Q145" s="36"/>
      <c r="R145" s="36"/>
      <c r="S145" s="36"/>
      <c r="T145" s="36"/>
      <c r="U145" s="36"/>
      <c r="V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row>
    <row r="146" spans="2:45" x14ac:dyDescent="0.35">
      <c r="B146" s="113"/>
      <c r="C146" s="113"/>
      <c r="D146" s="113"/>
      <c r="E146" s="113"/>
      <c r="F146" s="113"/>
      <c r="G146" s="113"/>
      <c r="H146" s="113"/>
      <c r="I146" s="113"/>
      <c r="J146" s="113"/>
      <c r="K146" s="113"/>
      <c r="L146" s="113"/>
      <c r="N146" s="36"/>
      <c r="O146" s="36"/>
      <c r="P146" s="36"/>
      <c r="Q146" s="36"/>
      <c r="R146" s="36"/>
      <c r="S146" s="36"/>
      <c r="T146" s="36"/>
      <c r="U146" s="36"/>
      <c r="V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row>
    <row r="147" spans="2:45" x14ac:dyDescent="0.35">
      <c r="B147" s="113"/>
      <c r="C147" s="113"/>
      <c r="D147" s="113"/>
      <c r="E147" s="113"/>
      <c r="F147" s="113"/>
      <c r="G147" s="113"/>
      <c r="H147" s="113"/>
      <c r="I147" s="113"/>
      <c r="J147" s="113"/>
      <c r="K147" s="113"/>
      <c r="L147" s="113"/>
      <c r="N147" s="36"/>
      <c r="O147" s="36"/>
      <c r="P147" s="36"/>
      <c r="Q147" s="36"/>
      <c r="R147" s="36"/>
      <c r="S147" s="36"/>
      <c r="T147" s="36"/>
      <c r="U147" s="36"/>
      <c r="V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row>
    <row r="148" spans="2:45" x14ac:dyDescent="0.35">
      <c r="B148" s="113"/>
      <c r="C148" s="113"/>
      <c r="D148" s="113"/>
      <c r="E148" s="113"/>
      <c r="F148" s="113"/>
      <c r="G148" s="113"/>
      <c r="H148" s="113"/>
      <c r="I148" s="113"/>
      <c r="J148" s="113"/>
      <c r="K148" s="113"/>
      <c r="L148" s="113"/>
      <c r="N148" s="36"/>
      <c r="O148" s="36"/>
      <c r="P148" s="36"/>
      <c r="Q148" s="36"/>
      <c r="R148" s="36"/>
      <c r="S148" s="36"/>
      <c r="T148" s="36"/>
      <c r="U148" s="36"/>
      <c r="V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row>
    <row r="149" spans="2:45" x14ac:dyDescent="0.35">
      <c r="B149" s="113"/>
      <c r="C149" s="113"/>
      <c r="D149" s="113"/>
      <c r="E149" s="113"/>
      <c r="F149" s="113"/>
      <c r="G149" s="113"/>
      <c r="H149" s="113"/>
      <c r="I149" s="113"/>
      <c r="J149" s="113"/>
      <c r="K149" s="113"/>
      <c r="L149" s="113"/>
      <c r="N149" s="36"/>
      <c r="O149" s="36"/>
      <c r="P149" s="36"/>
      <c r="Q149" s="36"/>
      <c r="R149" s="36"/>
      <c r="S149" s="36"/>
      <c r="T149" s="36"/>
      <c r="U149" s="36"/>
      <c r="V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row>
    <row r="150" spans="2:45" x14ac:dyDescent="0.35">
      <c r="B150" s="113"/>
      <c r="C150" s="113"/>
      <c r="D150" s="113"/>
      <c r="E150" s="113"/>
      <c r="F150" s="113"/>
      <c r="G150" s="113"/>
      <c r="H150" s="113"/>
      <c r="I150" s="113"/>
      <c r="J150" s="113"/>
      <c r="K150" s="113"/>
      <c r="L150" s="113"/>
      <c r="N150" s="36"/>
      <c r="O150" s="36"/>
      <c r="P150" s="36"/>
      <c r="Q150" s="36"/>
      <c r="R150" s="36"/>
      <c r="S150" s="36"/>
      <c r="T150" s="36"/>
      <c r="U150" s="36"/>
      <c r="V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row>
    <row r="151" spans="2:45" x14ac:dyDescent="0.35">
      <c r="B151" s="113"/>
      <c r="C151" s="113"/>
      <c r="D151" s="113"/>
      <c r="E151" s="113"/>
      <c r="F151" s="113"/>
      <c r="G151" s="113"/>
      <c r="H151" s="113"/>
      <c r="I151" s="113"/>
      <c r="J151" s="113"/>
      <c r="K151" s="113"/>
      <c r="L151" s="113"/>
      <c r="N151" s="36"/>
      <c r="O151" s="36"/>
      <c r="P151" s="36"/>
      <c r="Q151" s="36"/>
      <c r="R151" s="36"/>
      <c r="S151" s="36"/>
      <c r="T151" s="36"/>
      <c r="U151" s="36"/>
      <c r="V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row>
    <row r="152" spans="2:45" x14ac:dyDescent="0.35">
      <c r="B152" s="113"/>
      <c r="C152" s="113"/>
      <c r="D152" s="113"/>
      <c r="E152" s="113"/>
      <c r="F152" s="113"/>
      <c r="G152" s="113"/>
      <c r="H152" s="113"/>
      <c r="I152" s="113"/>
      <c r="J152" s="113"/>
      <c r="K152" s="113"/>
      <c r="L152" s="113"/>
      <c r="N152" s="36"/>
      <c r="O152" s="36"/>
      <c r="P152" s="36"/>
      <c r="Q152" s="36"/>
      <c r="R152" s="36"/>
      <c r="S152" s="36"/>
      <c r="T152" s="36"/>
      <c r="U152" s="36"/>
      <c r="V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row>
    <row r="153" spans="2:45" x14ac:dyDescent="0.35">
      <c r="B153" s="113"/>
      <c r="C153" s="113"/>
      <c r="D153" s="113"/>
      <c r="E153" s="113"/>
      <c r="F153" s="113"/>
      <c r="G153" s="113"/>
      <c r="H153" s="113"/>
      <c r="I153" s="113"/>
      <c r="J153" s="113"/>
      <c r="K153" s="113"/>
      <c r="L153" s="113"/>
      <c r="N153" s="36"/>
      <c r="O153" s="36"/>
      <c r="P153" s="36"/>
      <c r="Q153" s="36"/>
      <c r="R153" s="36"/>
      <c r="S153" s="36"/>
      <c r="T153" s="36"/>
      <c r="U153" s="36"/>
      <c r="V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row>
    <row r="154" spans="2:45" x14ac:dyDescent="0.35">
      <c r="B154" s="113"/>
      <c r="C154" s="113"/>
      <c r="D154" s="113"/>
      <c r="E154" s="113"/>
      <c r="F154" s="113"/>
      <c r="G154" s="113"/>
      <c r="H154" s="113"/>
      <c r="I154" s="113"/>
      <c r="J154" s="113"/>
      <c r="K154" s="113"/>
      <c r="L154" s="113"/>
      <c r="N154" s="36"/>
      <c r="O154" s="36"/>
      <c r="P154" s="36"/>
      <c r="Q154" s="36"/>
      <c r="R154" s="36"/>
      <c r="S154" s="36"/>
      <c r="T154" s="36"/>
      <c r="U154" s="36"/>
      <c r="V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row>
    <row r="155" spans="2:45" x14ac:dyDescent="0.35">
      <c r="B155" s="113"/>
      <c r="C155" s="113"/>
      <c r="D155" s="113"/>
      <c r="E155" s="113"/>
      <c r="F155" s="113"/>
      <c r="G155" s="113"/>
      <c r="H155" s="113"/>
      <c r="I155" s="113"/>
      <c r="J155" s="113"/>
      <c r="K155" s="113"/>
      <c r="L155" s="113"/>
      <c r="N155" s="36"/>
      <c r="O155" s="36"/>
      <c r="P155" s="36"/>
      <c r="Q155" s="36"/>
      <c r="R155" s="36"/>
      <c r="S155" s="36"/>
      <c r="T155" s="36"/>
      <c r="U155" s="36"/>
      <c r="V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row>
    <row r="156" spans="2:45" x14ac:dyDescent="0.35">
      <c r="B156" s="113"/>
      <c r="C156" s="113"/>
      <c r="D156" s="113"/>
      <c r="E156" s="113"/>
      <c r="F156" s="113"/>
      <c r="G156" s="113"/>
      <c r="H156" s="113"/>
      <c r="I156" s="113"/>
      <c r="J156" s="113"/>
      <c r="K156" s="113"/>
      <c r="L156" s="113"/>
      <c r="N156" s="36"/>
      <c r="O156" s="36"/>
      <c r="P156" s="36"/>
      <c r="Q156" s="36"/>
      <c r="R156" s="36"/>
      <c r="S156" s="36"/>
      <c r="T156" s="36"/>
      <c r="U156" s="36"/>
      <c r="V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row>
    <row r="157" spans="2:45" x14ac:dyDescent="0.35">
      <c r="B157" s="113"/>
      <c r="C157" s="113"/>
      <c r="D157" s="113"/>
      <c r="E157" s="113"/>
      <c r="F157" s="113"/>
      <c r="G157" s="113"/>
      <c r="H157" s="113"/>
      <c r="I157" s="113"/>
      <c r="J157" s="113"/>
      <c r="K157" s="113"/>
      <c r="L157" s="113"/>
      <c r="N157" s="36"/>
      <c r="O157" s="36"/>
      <c r="P157" s="36"/>
      <c r="Q157" s="36"/>
      <c r="R157" s="36"/>
      <c r="S157" s="36"/>
      <c r="T157" s="36"/>
      <c r="U157" s="36"/>
      <c r="V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row>
    <row r="158" spans="2:45" x14ac:dyDescent="0.35">
      <c r="B158" s="113"/>
      <c r="C158" s="113"/>
      <c r="D158" s="113"/>
      <c r="E158" s="113"/>
      <c r="F158" s="113"/>
      <c r="G158" s="113"/>
      <c r="H158" s="113"/>
      <c r="I158" s="113"/>
      <c r="J158" s="113"/>
      <c r="K158" s="113"/>
      <c r="L158" s="113"/>
      <c r="N158" s="36"/>
      <c r="O158" s="36"/>
      <c r="P158" s="36"/>
      <c r="Q158" s="36"/>
      <c r="R158" s="36"/>
      <c r="S158" s="36"/>
      <c r="T158" s="36"/>
      <c r="U158" s="36"/>
      <c r="V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row>
    <row r="159" spans="2:45" x14ac:dyDescent="0.35">
      <c r="B159" s="113"/>
      <c r="C159" s="113"/>
      <c r="D159" s="113"/>
      <c r="E159" s="113"/>
      <c r="F159" s="113"/>
      <c r="G159" s="113"/>
      <c r="H159" s="113"/>
      <c r="I159" s="113"/>
      <c r="J159" s="113"/>
      <c r="K159" s="113"/>
      <c r="L159" s="113"/>
      <c r="N159" s="36"/>
      <c r="O159" s="36"/>
      <c r="P159" s="36"/>
      <c r="Q159" s="36"/>
      <c r="R159" s="36"/>
      <c r="S159" s="36"/>
      <c r="T159" s="36"/>
      <c r="U159" s="36"/>
      <c r="V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row>
    <row r="160" spans="2:45" x14ac:dyDescent="0.35">
      <c r="B160" s="113"/>
      <c r="C160" s="113"/>
      <c r="D160" s="113"/>
      <c r="E160" s="113"/>
      <c r="F160" s="113"/>
      <c r="G160" s="113"/>
      <c r="H160" s="113"/>
      <c r="I160" s="113"/>
      <c r="J160" s="113"/>
      <c r="K160" s="113"/>
      <c r="L160" s="113"/>
      <c r="N160" s="36"/>
      <c r="O160" s="36"/>
      <c r="P160" s="36"/>
      <c r="Q160" s="36"/>
      <c r="R160" s="36"/>
      <c r="S160" s="36"/>
      <c r="T160" s="36"/>
      <c r="U160" s="36"/>
      <c r="V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row>
    <row r="161" spans="2:45" x14ac:dyDescent="0.35">
      <c r="B161" s="113"/>
      <c r="C161" s="113"/>
      <c r="D161" s="113"/>
      <c r="E161" s="113"/>
      <c r="F161" s="113"/>
      <c r="G161" s="113"/>
      <c r="H161" s="113"/>
      <c r="I161" s="113"/>
      <c r="J161" s="113"/>
      <c r="K161" s="113"/>
      <c r="L161" s="113"/>
      <c r="N161" s="36"/>
      <c r="O161" s="36"/>
      <c r="P161" s="36"/>
      <c r="Q161" s="36"/>
      <c r="R161" s="36"/>
      <c r="S161" s="36"/>
      <c r="T161" s="36"/>
      <c r="U161" s="36"/>
      <c r="V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row>
    <row r="162" spans="2:45" x14ac:dyDescent="0.35">
      <c r="B162" s="113"/>
      <c r="C162" s="113"/>
      <c r="D162" s="113"/>
      <c r="E162" s="113"/>
      <c r="F162" s="113"/>
      <c r="G162" s="113"/>
      <c r="H162" s="113"/>
      <c r="I162" s="113"/>
      <c r="J162" s="113"/>
      <c r="K162" s="113"/>
      <c r="L162" s="113"/>
      <c r="N162" s="36"/>
      <c r="O162" s="36"/>
      <c r="P162" s="36"/>
      <c r="Q162" s="36"/>
      <c r="R162" s="36"/>
      <c r="S162" s="36"/>
      <c r="T162" s="36"/>
      <c r="U162" s="36"/>
      <c r="V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row>
    <row r="163" spans="2:45" x14ac:dyDescent="0.35">
      <c r="B163" s="113"/>
      <c r="C163" s="113"/>
      <c r="D163" s="113"/>
      <c r="E163" s="113"/>
      <c r="F163" s="113"/>
      <c r="G163" s="113"/>
      <c r="H163" s="113"/>
      <c r="I163" s="113"/>
      <c r="J163" s="113"/>
      <c r="K163" s="113"/>
      <c r="L163" s="113"/>
      <c r="N163" s="36"/>
      <c r="O163" s="36"/>
      <c r="P163" s="36"/>
      <c r="Q163" s="36"/>
      <c r="R163" s="36"/>
      <c r="S163" s="36"/>
      <c r="T163" s="36"/>
      <c r="U163" s="36"/>
      <c r="V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row>
    <row r="164" spans="2:45" x14ac:dyDescent="0.35">
      <c r="B164" s="113"/>
      <c r="C164" s="113"/>
      <c r="D164" s="113"/>
      <c r="E164" s="113"/>
      <c r="F164" s="113"/>
      <c r="G164" s="113"/>
      <c r="H164" s="113"/>
      <c r="I164" s="113"/>
      <c r="J164" s="113"/>
      <c r="K164" s="113"/>
      <c r="L164" s="113"/>
      <c r="N164" s="36"/>
      <c r="O164" s="36"/>
      <c r="P164" s="36"/>
      <c r="Q164" s="36"/>
      <c r="R164" s="36"/>
      <c r="S164" s="36"/>
      <c r="T164" s="36"/>
      <c r="U164" s="36"/>
      <c r="V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row>
    <row r="165" spans="2:45" x14ac:dyDescent="0.35">
      <c r="B165" s="113"/>
      <c r="C165" s="113"/>
      <c r="D165" s="113"/>
      <c r="E165" s="113"/>
      <c r="F165" s="113"/>
      <c r="G165" s="113"/>
      <c r="H165" s="113"/>
      <c r="I165" s="113"/>
      <c r="J165" s="113"/>
      <c r="K165" s="113"/>
      <c r="L165" s="113"/>
      <c r="N165" s="36"/>
      <c r="O165" s="36"/>
      <c r="P165" s="36"/>
      <c r="Q165" s="36"/>
      <c r="R165" s="36"/>
      <c r="S165" s="36"/>
      <c r="T165" s="36"/>
      <c r="U165" s="36"/>
      <c r="V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row>
    <row r="166" spans="2:45" x14ac:dyDescent="0.35">
      <c r="B166" s="113"/>
      <c r="C166" s="113"/>
      <c r="D166" s="113"/>
      <c r="E166" s="113"/>
      <c r="F166" s="113"/>
      <c r="G166" s="113"/>
      <c r="H166" s="113"/>
      <c r="I166" s="113"/>
      <c r="J166" s="113"/>
      <c r="K166" s="113"/>
      <c r="L166" s="113"/>
      <c r="N166" s="36"/>
      <c r="O166" s="36"/>
      <c r="P166" s="36"/>
      <c r="Q166" s="36"/>
      <c r="R166" s="36"/>
      <c r="S166" s="36"/>
      <c r="T166" s="36"/>
      <c r="U166" s="36"/>
      <c r="V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row>
    <row r="167" spans="2:45" x14ac:dyDescent="0.35">
      <c r="B167" s="113"/>
      <c r="C167" s="113"/>
      <c r="D167" s="113"/>
      <c r="E167" s="113"/>
      <c r="F167" s="113"/>
      <c r="G167" s="113"/>
      <c r="H167" s="113"/>
      <c r="I167" s="113"/>
      <c r="J167" s="113"/>
      <c r="K167" s="113"/>
      <c r="L167" s="113"/>
      <c r="N167" s="36"/>
      <c r="O167" s="36"/>
      <c r="P167" s="36"/>
      <c r="Q167" s="36"/>
      <c r="R167" s="36"/>
      <c r="S167" s="36"/>
      <c r="T167" s="36"/>
      <c r="U167" s="36"/>
      <c r="V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row>
    <row r="168" spans="2:45" x14ac:dyDescent="0.35">
      <c r="B168" s="113"/>
      <c r="C168" s="113"/>
      <c r="D168" s="113"/>
      <c r="E168" s="113"/>
      <c r="F168" s="113"/>
      <c r="G168" s="113"/>
      <c r="H168" s="113"/>
      <c r="I168" s="113"/>
      <c r="J168" s="113"/>
      <c r="K168" s="113"/>
      <c r="L168" s="113"/>
      <c r="N168" s="36"/>
      <c r="O168" s="36"/>
      <c r="P168" s="36"/>
      <c r="Q168" s="36"/>
      <c r="R168" s="36"/>
      <c r="S168" s="36"/>
      <c r="T168" s="36"/>
      <c r="U168" s="36"/>
      <c r="V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row>
    <row r="169" spans="2:45" x14ac:dyDescent="0.35">
      <c r="B169" s="113"/>
      <c r="C169" s="113"/>
      <c r="D169" s="113"/>
      <c r="E169" s="113"/>
      <c r="F169" s="113"/>
      <c r="G169" s="113"/>
      <c r="H169" s="113"/>
      <c r="I169" s="113"/>
      <c r="J169" s="113"/>
      <c r="K169" s="113"/>
      <c r="L169" s="113"/>
      <c r="N169" s="36"/>
      <c r="O169" s="36"/>
      <c r="P169" s="36"/>
      <c r="Q169" s="36"/>
      <c r="R169" s="36"/>
      <c r="S169" s="36"/>
      <c r="T169" s="36"/>
      <c r="U169" s="36"/>
      <c r="V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row>
    <row r="170" spans="2:45" x14ac:dyDescent="0.35">
      <c r="B170" s="113"/>
      <c r="C170" s="113"/>
      <c r="D170" s="113"/>
      <c r="E170" s="113"/>
      <c r="F170" s="113"/>
      <c r="G170" s="113"/>
      <c r="H170" s="113"/>
      <c r="I170" s="113"/>
      <c r="J170" s="113"/>
      <c r="K170" s="113"/>
      <c r="L170" s="113"/>
      <c r="N170" s="36"/>
      <c r="O170" s="36"/>
      <c r="P170" s="36"/>
      <c r="Q170" s="36"/>
      <c r="R170" s="36"/>
      <c r="S170" s="36"/>
      <c r="T170" s="36"/>
      <c r="U170" s="36"/>
      <c r="V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row>
    <row r="171" spans="2:45" x14ac:dyDescent="0.35">
      <c r="B171" s="113"/>
      <c r="C171" s="113"/>
      <c r="D171" s="113"/>
      <c r="E171" s="113"/>
      <c r="F171" s="113"/>
      <c r="G171" s="113"/>
      <c r="H171" s="113"/>
      <c r="I171" s="113"/>
      <c r="J171" s="113"/>
      <c r="K171" s="113"/>
      <c r="L171" s="113"/>
      <c r="N171" s="36"/>
      <c r="O171" s="36"/>
      <c r="P171" s="36"/>
      <c r="Q171" s="36"/>
      <c r="R171" s="36"/>
      <c r="S171" s="36"/>
      <c r="T171" s="36"/>
      <c r="U171" s="36"/>
      <c r="V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row>
    <row r="172" spans="2:45" x14ac:dyDescent="0.35">
      <c r="B172" s="113"/>
      <c r="C172" s="113"/>
      <c r="D172" s="113"/>
      <c r="E172" s="113"/>
      <c r="F172" s="113"/>
      <c r="G172" s="113"/>
      <c r="H172" s="113"/>
      <c r="I172" s="113"/>
      <c r="J172" s="113"/>
      <c r="K172" s="113"/>
      <c r="L172" s="113"/>
      <c r="N172" s="36"/>
      <c r="O172" s="36"/>
      <c r="P172" s="36"/>
      <c r="Q172" s="36"/>
      <c r="R172" s="36"/>
      <c r="S172" s="36"/>
      <c r="T172" s="36"/>
      <c r="U172" s="36"/>
      <c r="V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row>
    <row r="173" spans="2:45" x14ac:dyDescent="0.35">
      <c r="B173" s="113"/>
      <c r="C173" s="113"/>
      <c r="D173" s="113"/>
      <c r="E173" s="113"/>
      <c r="F173" s="113"/>
      <c r="G173" s="113"/>
      <c r="H173" s="113"/>
      <c r="I173" s="113"/>
      <c r="J173" s="113"/>
      <c r="K173" s="113"/>
      <c r="L173" s="113"/>
      <c r="N173" s="36"/>
      <c r="O173" s="36"/>
      <c r="P173" s="36"/>
      <c r="Q173" s="36"/>
      <c r="R173" s="36"/>
      <c r="S173" s="36"/>
      <c r="T173" s="36"/>
      <c r="U173" s="36"/>
      <c r="V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row>
    <row r="174" spans="2:45" x14ac:dyDescent="0.35">
      <c r="B174" s="113"/>
      <c r="C174" s="113"/>
      <c r="D174" s="113"/>
      <c r="E174" s="113"/>
      <c r="F174" s="113"/>
      <c r="G174" s="113"/>
      <c r="H174" s="113"/>
      <c r="I174" s="113"/>
      <c r="J174" s="113"/>
      <c r="K174" s="113"/>
      <c r="L174" s="113"/>
      <c r="N174" s="36"/>
      <c r="O174" s="36"/>
      <c r="P174" s="36"/>
      <c r="Q174" s="36"/>
      <c r="R174" s="36"/>
      <c r="S174" s="36"/>
      <c r="T174" s="36"/>
      <c r="U174" s="36"/>
      <c r="V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row>
    <row r="175" spans="2:45" x14ac:dyDescent="0.35">
      <c r="B175" s="113"/>
      <c r="C175" s="113"/>
      <c r="D175" s="113"/>
      <c r="E175" s="113"/>
      <c r="F175" s="113"/>
      <c r="G175" s="113"/>
      <c r="H175" s="113"/>
      <c r="I175" s="113"/>
      <c r="J175" s="113"/>
      <c r="K175" s="113"/>
      <c r="L175" s="113"/>
      <c r="N175" s="36"/>
      <c r="O175" s="36"/>
      <c r="P175" s="36"/>
      <c r="Q175" s="36"/>
      <c r="R175" s="36"/>
      <c r="S175" s="36"/>
      <c r="T175" s="36"/>
      <c r="U175" s="36"/>
      <c r="V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row>
    <row r="176" spans="2:45" x14ac:dyDescent="0.35">
      <c r="B176" s="113"/>
      <c r="C176" s="113"/>
      <c r="D176" s="113"/>
      <c r="E176" s="113"/>
      <c r="F176" s="113"/>
      <c r="G176" s="113"/>
      <c r="H176" s="113"/>
      <c r="I176" s="113"/>
      <c r="J176" s="113"/>
      <c r="K176" s="113"/>
      <c r="L176" s="113"/>
      <c r="N176" s="36"/>
      <c r="O176" s="36"/>
      <c r="P176" s="36"/>
      <c r="Q176" s="36"/>
      <c r="R176" s="36"/>
      <c r="S176" s="36"/>
      <c r="T176" s="36"/>
      <c r="U176" s="36"/>
      <c r="V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row>
    <row r="177" spans="2:45" x14ac:dyDescent="0.35">
      <c r="B177" s="113"/>
      <c r="C177" s="113"/>
      <c r="D177" s="113"/>
      <c r="E177" s="113"/>
      <c r="F177" s="113"/>
      <c r="G177" s="113"/>
      <c r="H177" s="113"/>
      <c r="I177" s="113"/>
      <c r="J177" s="113"/>
      <c r="K177" s="113"/>
      <c r="L177" s="113"/>
      <c r="N177" s="36"/>
      <c r="O177" s="36"/>
      <c r="P177" s="36"/>
      <c r="Q177" s="36"/>
      <c r="R177" s="36"/>
      <c r="S177" s="36"/>
      <c r="T177" s="36"/>
      <c r="U177" s="36"/>
      <c r="V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row>
    <row r="178" spans="2:45" x14ac:dyDescent="0.35">
      <c r="B178" s="113"/>
      <c r="C178" s="113"/>
      <c r="D178" s="113"/>
      <c r="E178" s="113"/>
      <c r="F178" s="113"/>
      <c r="G178" s="113"/>
      <c r="H178" s="113"/>
      <c r="I178" s="113"/>
      <c r="J178" s="113"/>
      <c r="K178" s="113"/>
      <c r="L178" s="113"/>
      <c r="N178" s="36"/>
      <c r="O178" s="36"/>
      <c r="P178" s="36"/>
      <c r="Q178" s="36"/>
      <c r="R178" s="36"/>
      <c r="S178" s="36"/>
      <c r="T178" s="36"/>
      <c r="U178" s="36"/>
      <c r="V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row>
    <row r="179" spans="2:45" x14ac:dyDescent="0.35">
      <c r="B179" s="113"/>
      <c r="C179" s="113"/>
      <c r="D179" s="113"/>
      <c r="E179" s="113"/>
      <c r="F179" s="113"/>
      <c r="G179" s="113"/>
      <c r="H179" s="113"/>
      <c r="I179" s="113"/>
      <c r="J179" s="113"/>
      <c r="K179" s="113"/>
      <c r="L179" s="113"/>
      <c r="N179" s="36"/>
      <c r="O179" s="36"/>
      <c r="P179" s="36"/>
      <c r="Q179" s="36"/>
      <c r="R179" s="36"/>
      <c r="S179" s="36"/>
      <c r="T179" s="36"/>
      <c r="U179" s="36"/>
      <c r="V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row>
    <row r="180" spans="2:45" x14ac:dyDescent="0.35">
      <c r="B180" s="113"/>
      <c r="C180" s="113"/>
      <c r="D180" s="113"/>
      <c r="E180" s="113"/>
      <c r="F180" s="113"/>
      <c r="G180" s="113"/>
      <c r="H180" s="113"/>
      <c r="I180" s="113"/>
      <c r="J180" s="113"/>
      <c r="K180" s="113"/>
      <c r="L180" s="113"/>
      <c r="N180" s="36"/>
      <c r="O180" s="36"/>
      <c r="P180" s="36"/>
      <c r="Q180" s="36"/>
      <c r="R180" s="36"/>
      <c r="S180" s="36"/>
      <c r="T180" s="36"/>
      <c r="U180" s="36"/>
      <c r="V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row>
    <row r="181" spans="2:45" x14ac:dyDescent="0.35">
      <c r="B181" s="113"/>
      <c r="C181" s="113"/>
      <c r="D181" s="113"/>
      <c r="E181" s="113"/>
      <c r="F181" s="113"/>
      <c r="G181" s="113"/>
      <c r="H181" s="113"/>
      <c r="I181" s="113"/>
      <c r="J181" s="113"/>
      <c r="K181" s="113"/>
      <c r="L181" s="113"/>
      <c r="N181" s="36"/>
      <c r="O181" s="36"/>
      <c r="P181" s="36"/>
      <c r="Q181" s="36"/>
      <c r="R181" s="36"/>
      <c r="S181" s="36"/>
      <c r="T181" s="36"/>
      <c r="U181" s="36"/>
      <c r="V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row>
    <row r="182" spans="2:45" x14ac:dyDescent="0.35">
      <c r="B182" s="113"/>
      <c r="C182" s="113"/>
      <c r="D182" s="113"/>
      <c r="E182" s="113"/>
      <c r="F182" s="113"/>
      <c r="G182" s="113"/>
      <c r="H182" s="113"/>
      <c r="I182" s="113"/>
      <c r="J182" s="113"/>
      <c r="K182" s="113"/>
      <c r="L182" s="113"/>
      <c r="N182" s="36"/>
      <c r="O182" s="36"/>
      <c r="P182" s="36"/>
      <c r="Q182" s="36"/>
      <c r="R182" s="36"/>
      <c r="S182" s="36"/>
      <c r="T182" s="36"/>
      <c r="U182" s="36"/>
      <c r="V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row>
    <row r="183" spans="2:45" x14ac:dyDescent="0.35">
      <c r="B183" s="113"/>
      <c r="C183" s="113"/>
      <c r="D183" s="113"/>
      <c r="E183" s="113"/>
      <c r="F183" s="113"/>
      <c r="G183" s="113"/>
      <c r="H183" s="113"/>
      <c r="I183" s="113"/>
      <c r="J183" s="113"/>
      <c r="K183" s="113"/>
      <c r="L183" s="113"/>
      <c r="N183" s="36"/>
      <c r="O183" s="36"/>
      <c r="P183" s="36"/>
      <c r="Q183" s="36"/>
      <c r="R183" s="36"/>
      <c r="S183" s="36"/>
      <c r="T183" s="36"/>
      <c r="U183" s="36"/>
      <c r="V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row>
    <row r="184" spans="2:45" x14ac:dyDescent="0.35">
      <c r="B184" s="113"/>
      <c r="C184" s="113"/>
      <c r="D184" s="113"/>
      <c r="E184" s="113"/>
      <c r="F184" s="113"/>
      <c r="G184" s="113"/>
      <c r="H184" s="113"/>
      <c r="I184" s="113"/>
      <c r="J184" s="113"/>
      <c r="K184" s="113"/>
      <c r="L184" s="113"/>
      <c r="N184" s="36"/>
      <c r="O184" s="36"/>
      <c r="P184" s="36"/>
      <c r="Q184" s="36"/>
      <c r="R184" s="36"/>
      <c r="S184" s="36"/>
      <c r="T184" s="36"/>
      <c r="U184" s="36"/>
      <c r="V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row>
    <row r="185" spans="2:45" x14ac:dyDescent="0.35">
      <c r="B185" s="113"/>
      <c r="C185" s="113"/>
      <c r="D185" s="113"/>
      <c r="E185" s="113"/>
      <c r="F185" s="113"/>
      <c r="G185" s="113"/>
      <c r="H185" s="113"/>
      <c r="I185" s="113"/>
      <c r="J185" s="113"/>
      <c r="K185" s="113"/>
      <c r="L185" s="113"/>
      <c r="N185" s="36"/>
      <c r="O185" s="36"/>
      <c r="P185" s="36"/>
      <c r="Q185" s="36"/>
      <c r="R185" s="36"/>
      <c r="S185" s="36"/>
      <c r="T185" s="36"/>
      <c r="U185" s="36"/>
      <c r="V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row>
    <row r="186" spans="2:45" x14ac:dyDescent="0.35">
      <c r="B186" s="113"/>
      <c r="C186" s="113"/>
      <c r="D186" s="113"/>
      <c r="E186" s="113"/>
      <c r="F186" s="113"/>
      <c r="G186" s="113"/>
      <c r="H186" s="113"/>
      <c r="I186" s="113"/>
      <c r="J186" s="113"/>
      <c r="K186" s="113"/>
      <c r="L186" s="113"/>
      <c r="N186" s="36"/>
      <c r="O186" s="36"/>
      <c r="P186" s="36"/>
      <c r="Q186" s="36"/>
      <c r="R186" s="36"/>
      <c r="S186" s="36"/>
      <c r="T186" s="36"/>
      <c r="U186" s="36"/>
      <c r="V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row>
    <row r="187" spans="2:45" x14ac:dyDescent="0.35">
      <c r="B187" s="113"/>
      <c r="C187" s="113"/>
      <c r="D187" s="113"/>
      <c r="E187" s="113"/>
      <c r="F187" s="113"/>
      <c r="G187" s="113"/>
      <c r="H187" s="113"/>
      <c r="I187" s="113"/>
      <c r="J187" s="113"/>
      <c r="K187" s="113"/>
      <c r="L187" s="113"/>
      <c r="N187" s="36"/>
      <c r="O187" s="36"/>
      <c r="P187" s="36"/>
      <c r="Q187" s="36"/>
      <c r="R187" s="36"/>
      <c r="S187" s="36"/>
      <c r="T187" s="36"/>
      <c r="U187" s="36"/>
      <c r="V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row>
    <row r="188" spans="2:45" x14ac:dyDescent="0.35">
      <c r="B188" s="113"/>
      <c r="C188" s="113"/>
      <c r="D188" s="113"/>
      <c r="E188" s="113"/>
      <c r="F188" s="113"/>
      <c r="G188" s="113"/>
      <c r="H188" s="113"/>
      <c r="I188" s="113"/>
      <c r="J188" s="113"/>
      <c r="K188" s="113"/>
      <c r="L188" s="113"/>
      <c r="N188" s="36"/>
      <c r="O188" s="36"/>
      <c r="P188" s="36"/>
      <c r="Q188" s="36"/>
      <c r="R188" s="36"/>
      <c r="S188" s="36"/>
      <c r="T188" s="36"/>
      <c r="U188" s="36"/>
      <c r="V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row>
    <row r="189" spans="2:45" x14ac:dyDescent="0.35">
      <c r="B189" s="113"/>
      <c r="C189" s="113"/>
      <c r="D189" s="113"/>
      <c r="E189" s="113"/>
      <c r="F189" s="113"/>
      <c r="G189" s="113"/>
      <c r="H189" s="113"/>
      <c r="I189" s="113"/>
      <c r="J189" s="113"/>
      <c r="K189" s="113"/>
      <c r="L189" s="113"/>
      <c r="N189" s="36"/>
      <c r="O189" s="36"/>
      <c r="P189" s="36"/>
      <c r="Q189" s="36"/>
      <c r="R189" s="36"/>
      <c r="S189" s="36"/>
      <c r="T189" s="36"/>
      <c r="U189" s="36"/>
      <c r="V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row>
    <row r="190" spans="2:45" x14ac:dyDescent="0.35">
      <c r="B190" s="113"/>
      <c r="C190" s="113"/>
      <c r="D190" s="113"/>
      <c r="E190" s="113"/>
      <c r="F190" s="113"/>
      <c r="G190" s="113"/>
      <c r="H190" s="113"/>
      <c r="I190" s="113"/>
      <c r="J190" s="113"/>
      <c r="K190" s="113"/>
      <c r="L190" s="113"/>
      <c r="N190" s="36"/>
      <c r="O190" s="36"/>
      <c r="P190" s="36"/>
      <c r="Q190" s="36"/>
      <c r="R190" s="36"/>
      <c r="S190" s="36"/>
      <c r="T190" s="36"/>
      <c r="U190" s="36"/>
      <c r="V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row>
    <row r="191" spans="2:45" x14ac:dyDescent="0.35">
      <c r="B191" s="113"/>
      <c r="C191" s="113"/>
      <c r="D191" s="113"/>
      <c r="E191" s="113"/>
      <c r="F191" s="113"/>
      <c r="G191" s="113"/>
      <c r="H191" s="113"/>
      <c r="I191" s="113"/>
      <c r="J191" s="113"/>
      <c r="K191" s="113"/>
      <c r="L191" s="113"/>
      <c r="N191" s="36"/>
      <c r="O191" s="36"/>
      <c r="P191" s="36"/>
      <c r="Q191" s="36"/>
      <c r="R191" s="36"/>
      <c r="S191" s="36"/>
      <c r="T191" s="36"/>
      <c r="U191" s="36"/>
      <c r="V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row>
    <row r="192" spans="2:45" x14ac:dyDescent="0.35">
      <c r="B192" s="113"/>
      <c r="C192" s="113"/>
      <c r="D192" s="113"/>
      <c r="E192" s="113"/>
      <c r="F192" s="113"/>
      <c r="G192" s="113"/>
      <c r="H192" s="113"/>
      <c r="I192" s="113"/>
      <c r="J192" s="113"/>
      <c r="K192" s="113"/>
      <c r="L192" s="113"/>
      <c r="N192" s="36"/>
      <c r="O192" s="36"/>
      <c r="P192" s="36"/>
      <c r="Q192" s="36"/>
      <c r="R192" s="36"/>
      <c r="S192" s="36"/>
      <c r="T192" s="36"/>
      <c r="U192" s="36"/>
      <c r="V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row>
    <row r="193" spans="2:45" x14ac:dyDescent="0.35">
      <c r="B193" s="113"/>
      <c r="C193" s="113"/>
      <c r="D193" s="113"/>
      <c r="E193" s="113"/>
      <c r="F193" s="113"/>
      <c r="G193" s="113"/>
      <c r="H193" s="113"/>
      <c r="I193" s="113"/>
      <c r="J193" s="113"/>
      <c r="K193" s="113"/>
      <c r="L193" s="113"/>
      <c r="N193" s="36"/>
      <c r="O193" s="36"/>
      <c r="P193" s="36"/>
      <c r="Q193" s="36"/>
      <c r="R193" s="36"/>
      <c r="S193" s="36"/>
      <c r="T193" s="36"/>
      <c r="U193" s="36"/>
      <c r="V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row>
    <row r="194" spans="2:45" x14ac:dyDescent="0.35">
      <c r="B194" s="113"/>
      <c r="C194" s="113"/>
      <c r="D194" s="113"/>
      <c r="E194" s="113"/>
      <c r="F194" s="113"/>
      <c r="G194" s="113"/>
      <c r="H194" s="113"/>
      <c r="I194" s="113"/>
      <c r="J194" s="113"/>
      <c r="K194" s="113"/>
      <c r="L194" s="113"/>
      <c r="N194" s="36"/>
      <c r="O194" s="36"/>
      <c r="P194" s="36"/>
      <c r="Q194" s="36"/>
      <c r="R194" s="36"/>
      <c r="S194" s="36"/>
      <c r="T194" s="36"/>
      <c r="U194" s="36"/>
      <c r="V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row>
    <row r="195" spans="2:45" x14ac:dyDescent="0.35">
      <c r="B195" s="113"/>
      <c r="C195" s="113"/>
      <c r="D195" s="113"/>
      <c r="E195" s="113"/>
      <c r="F195" s="113"/>
      <c r="G195" s="113"/>
      <c r="H195" s="113"/>
      <c r="I195" s="113"/>
      <c r="J195" s="113"/>
      <c r="K195" s="113"/>
      <c r="L195" s="113"/>
      <c r="N195" s="36"/>
      <c r="O195" s="36"/>
      <c r="P195" s="36"/>
      <c r="Q195" s="36"/>
      <c r="R195" s="36"/>
      <c r="S195" s="36"/>
      <c r="T195" s="36"/>
      <c r="U195" s="36"/>
      <c r="V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row>
    <row r="196" spans="2:45" x14ac:dyDescent="0.35">
      <c r="B196" s="113"/>
      <c r="C196" s="113"/>
      <c r="D196" s="113"/>
      <c r="E196" s="113"/>
      <c r="F196" s="113"/>
      <c r="G196" s="113"/>
      <c r="H196" s="113"/>
      <c r="I196" s="113"/>
      <c r="J196" s="113"/>
      <c r="K196" s="113"/>
      <c r="L196" s="113"/>
      <c r="N196" s="36"/>
      <c r="O196" s="36"/>
      <c r="P196" s="36"/>
      <c r="Q196" s="36"/>
      <c r="R196" s="36"/>
      <c r="S196" s="36"/>
      <c r="T196" s="36"/>
      <c r="U196" s="36"/>
      <c r="V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row>
    <row r="197" spans="2:45" x14ac:dyDescent="0.35">
      <c r="B197" s="113"/>
      <c r="C197" s="113"/>
      <c r="D197" s="113"/>
      <c r="E197" s="113"/>
      <c r="F197" s="113"/>
      <c r="G197" s="113"/>
      <c r="H197" s="113"/>
      <c r="I197" s="113"/>
      <c r="J197" s="113"/>
      <c r="K197" s="113"/>
      <c r="L197" s="113"/>
      <c r="N197" s="36"/>
      <c r="O197" s="36"/>
      <c r="P197" s="36"/>
      <c r="Q197" s="36"/>
      <c r="R197" s="36"/>
      <c r="S197" s="36"/>
      <c r="T197" s="36"/>
      <c r="U197" s="36"/>
      <c r="V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row>
    <row r="198" spans="2:45" x14ac:dyDescent="0.35">
      <c r="B198" s="113"/>
      <c r="C198" s="113"/>
      <c r="D198" s="113"/>
      <c r="E198" s="113"/>
      <c r="F198" s="113"/>
      <c r="G198" s="113"/>
      <c r="H198" s="113"/>
      <c r="I198" s="113"/>
      <c r="J198" s="113"/>
      <c r="K198" s="113"/>
      <c r="L198" s="113"/>
      <c r="N198" s="36"/>
      <c r="O198" s="36"/>
      <c r="P198" s="36"/>
      <c r="Q198" s="36"/>
      <c r="R198" s="36"/>
      <c r="S198" s="36"/>
      <c r="T198" s="36"/>
      <c r="U198" s="36"/>
      <c r="V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row>
    <row r="199" spans="2:45" x14ac:dyDescent="0.35">
      <c r="B199" s="113"/>
      <c r="C199" s="113"/>
      <c r="D199" s="113"/>
      <c r="E199" s="113"/>
      <c r="F199" s="113"/>
      <c r="G199" s="113"/>
      <c r="H199" s="113"/>
      <c r="I199" s="113"/>
      <c r="J199" s="113"/>
      <c r="K199" s="113"/>
      <c r="L199" s="113"/>
      <c r="N199" s="36"/>
      <c r="O199" s="36"/>
      <c r="P199" s="36"/>
      <c r="Q199" s="36"/>
      <c r="R199" s="36"/>
      <c r="S199" s="36"/>
      <c r="T199" s="36"/>
      <c r="U199" s="36"/>
      <c r="V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row>
    <row r="200" spans="2:45" x14ac:dyDescent="0.35">
      <c r="B200" s="113"/>
      <c r="C200" s="113"/>
      <c r="D200" s="113"/>
      <c r="E200" s="113"/>
      <c r="F200" s="113"/>
      <c r="G200" s="113"/>
      <c r="H200" s="113"/>
      <c r="I200" s="113"/>
      <c r="J200" s="113"/>
      <c r="K200" s="113"/>
      <c r="L200" s="113"/>
      <c r="N200" s="36"/>
      <c r="O200" s="36"/>
      <c r="P200" s="36"/>
      <c r="Q200" s="36"/>
      <c r="R200" s="36"/>
      <c r="S200" s="36"/>
      <c r="T200" s="36"/>
      <c r="U200" s="36"/>
      <c r="V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row>
    <row r="201" spans="2:45" x14ac:dyDescent="0.35">
      <c r="B201" s="113"/>
      <c r="C201" s="113"/>
      <c r="D201" s="113"/>
      <c r="E201" s="113"/>
      <c r="F201" s="113"/>
      <c r="G201" s="113"/>
      <c r="H201" s="113"/>
      <c r="I201" s="113"/>
      <c r="J201" s="113"/>
      <c r="K201" s="113"/>
      <c r="L201" s="113"/>
      <c r="N201" s="36"/>
      <c r="O201" s="36"/>
      <c r="P201" s="36"/>
      <c r="Q201" s="36"/>
      <c r="R201" s="36"/>
      <c r="S201" s="36"/>
      <c r="T201" s="36"/>
      <c r="U201" s="36"/>
      <c r="V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row>
    <row r="202" spans="2:45" x14ac:dyDescent="0.35">
      <c r="B202" s="113"/>
      <c r="C202" s="113"/>
      <c r="D202" s="113"/>
      <c r="E202" s="113"/>
      <c r="F202" s="113"/>
      <c r="G202" s="113"/>
      <c r="H202" s="113"/>
      <c r="I202" s="113"/>
      <c r="J202" s="113"/>
      <c r="K202" s="113"/>
      <c r="L202" s="113"/>
      <c r="N202" s="36"/>
      <c r="O202" s="36"/>
      <c r="P202" s="36"/>
      <c r="Q202" s="36"/>
      <c r="R202" s="36"/>
      <c r="S202" s="36"/>
      <c r="T202" s="36"/>
      <c r="U202" s="36"/>
      <c r="V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row>
    <row r="203" spans="2:45" x14ac:dyDescent="0.35">
      <c r="B203" s="113"/>
      <c r="C203" s="113"/>
      <c r="D203" s="113"/>
      <c r="E203" s="113"/>
      <c r="F203" s="113"/>
      <c r="G203" s="113"/>
      <c r="H203" s="113"/>
      <c r="I203" s="113"/>
      <c r="J203" s="113"/>
      <c r="K203" s="113"/>
      <c r="L203" s="113"/>
      <c r="N203" s="36"/>
      <c r="O203" s="36"/>
      <c r="P203" s="36"/>
      <c r="Q203" s="36"/>
      <c r="R203" s="36"/>
      <c r="S203" s="36"/>
      <c r="T203" s="36"/>
      <c r="U203" s="36"/>
      <c r="V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row>
    <row r="204" spans="2:45" x14ac:dyDescent="0.35">
      <c r="B204" s="113"/>
      <c r="C204" s="113"/>
      <c r="D204" s="113"/>
      <c r="E204" s="113"/>
      <c r="F204" s="113"/>
      <c r="G204" s="113"/>
      <c r="H204" s="113"/>
      <c r="I204" s="113"/>
      <c r="J204" s="113"/>
      <c r="K204" s="113"/>
      <c r="L204" s="113"/>
      <c r="N204" s="36"/>
      <c r="O204" s="36"/>
      <c r="P204" s="36"/>
      <c r="Q204" s="36"/>
      <c r="R204" s="36"/>
      <c r="S204" s="36"/>
      <c r="T204" s="36"/>
      <c r="U204" s="36"/>
      <c r="V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row>
    <row r="205" spans="2:45" x14ac:dyDescent="0.35">
      <c r="B205" s="113"/>
      <c r="C205" s="113"/>
      <c r="D205" s="113"/>
      <c r="E205" s="113"/>
      <c r="F205" s="113"/>
      <c r="G205" s="113"/>
      <c r="H205" s="113"/>
      <c r="I205" s="113"/>
      <c r="J205" s="113"/>
      <c r="K205" s="113"/>
      <c r="L205" s="113"/>
      <c r="N205" s="36"/>
      <c r="O205" s="36"/>
      <c r="P205" s="36"/>
      <c r="Q205" s="36"/>
      <c r="R205" s="36"/>
      <c r="S205" s="36"/>
      <c r="T205" s="36"/>
      <c r="U205" s="36"/>
      <c r="V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row>
    <row r="206" spans="2:45" x14ac:dyDescent="0.35">
      <c r="B206" s="113"/>
      <c r="C206" s="113"/>
      <c r="D206" s="113"/>
      <c r="E206" s="113"/>
      <c r="F206" s="113"/>
      <c r="G206" s="113"/>
      <c r="H206" s="113"/>
      <c r="I206" s="113"/>
      <c r="J206" s="113"/>
      <c r="K206" s="113"/>
      <c r="L206" s="113"/>
    </row>
    <row r="207" spans="2:45" x14ac:dyDescent="0.35">
      <c r="B207" s="113"/>
      <c r="C207" s="113"/>
      <c r="D207" s="113"/>
      <c r="E207" s="113"/>
      <c r="F207" s="113"/>
      <c r="G207" s="113"/>
      <c r="H207" s="113"/>
      <c r="I207" s="113"/>
      <c r="J207" s="113"/>
      <c r="K207" s="113"/>
      <c r="L207" s="113"/>
    </row>
    <row r="208" spans="2:45" x14ac:dyDescent="0.35">
      <c r="B208" s="113"/>
      <c r="C208" s="113"/>
      <c r="D208" s="113"/>
      <c r="E208" s="113"/>
      <c r="F208" s="113"/>
      <c r="G208" s="113"/>
      <c r="H208" s="113"/>
      <c r="I208" s="113"/>
      <c r="J208" s="113"/>
      <c r="K208" s="113"/>
      <c r="L208" s="113"/>
    </row>
    <row r="209" spans="2:12" x14ac:dyDescent="0.35">
      <c r="B209" s="113"/>
      <c r="C209" s="113"/>
      <c r="D209" s="113"/>
      <c r="E209" s="113"/>
      <c r="F209" s="113"/>
      <c r="G209" s="113"/>
      <c r="H209" s="113"/>
      <c r="I209" s="113"/>
      <c r="J209" s="113"/>
      <c r="K209" s="113"/>
      <c r="L209" s="113"/>
    </row>
    <row r="210" spans="2:12" x14ac:dyDescent="0.35">
      <c r="B210" s="113"/>
      <c r="C210" s="113"/>
      <c r="D210" s="113"/>
      <c r="E210" s="113"/>
      <c r="F210" s="113"/>
      <c r="G210" s="113"/>
      <c r="H210" s="113"/>
      <c r="I210" s="113"/>
      <c r="J210" s="113"/>
      <c r="K210" s="113"/>
      <c r="L210" s="113"/>
    </row>
    <row r="211" spans="2:12" x14ac:dyDescent="0.35">
      <c r="B211" s="113"/>
      <c r="C211" s="113"/>
      <c r="D211" s="113"/>
      <c r="E211" s="113"/>
      <c r="F211" s="113"/>
      <c r="G211" s="113"/>
      <c r="H211" s="113"/>
      <c r="I211" s="113"/>
      <c r="J211" s="113"/>
      <c r="K211" s="113"/>
      <c r="L211" s="113"/>
    </row>
    <row r="212" spans="2:12" x14ac:dyDescent="0.35">
      <c r="B212" s="113"/>
      <c r="C212" s="113"/>
      <c r="D212" s="113"/>
      <c r="E212" s="113"/>
      <c r="F212" s="113"/>
      <c r="G212" s="113"/>
      <c r="H212" s="113"/>
      <c r="I212" s="113"/>
      <c r="J212" s="113"/>
      <c r="K212" s="113"/>
      <c r="L212" s="113"/>
    </row>
    <row r="213" spans="2:12" x14ac:dyDescent="0.35">
      <c r="B213" s="113"/>
      <c r="C213" s="113"/>
      <c r="D213" s="113"/>
      <c r="E213" s="113"/>
      <c r="F213" s="113"/>
      <c r="G213" s="113"/>
      <c r="H213" s="113"/>
      <c r="I213" s="113"/>
      <c r="J213" s="113"/>
      <c r="K213" s="113"/>
      <c r="L213" s="113"/>
    </row>
    <row r="214" spans="2:12" x14ac:dyDescent="0.35">
      <c r="B214" s="113"/>
      <c r="C214" s="113"/>
      <c r="D214" s="113"/>
      <c r="E214" s="113"/>
      <c r="F214" s="113"/>
      <c r="G214" s="113"/>
      <c r="H214" s="113"/>
      <c r="I214" s="113"/>
      <c r="J214" s="113"/>
      <c r="K214" s="113"/>
      <c r="L214" s="113"/>
    </row>
  </sheetData>
  <mergeCells count="7">
    <mergeCell ref="C2:L2"/>
    <mergeCell ref="C3:L3"/>
    <mergeCell ref="C5:D5"/>
    <mergeCell ref="E5:F5"/>
    <mergeCell ref="G5:H5"/>
    <mergeCell ref="I5:J5"/>
    <mergeCell ref="K5:L5"/>
  </mergeCells>
  <pageMargins left="0.7" right="0.7" top="0.75" bottom="0.75" header="0.3" footer="0.3"/>
  <pageSetup paperSize="9" orientation="portrait"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CFA94-9AA5-45C1-990A-915E474D9AD0}">
  <dimension ref="A2:AV213"/>
  <sheetViews>
    <sheetView tabSelected="1" topLeftCell="A3" zoomScale="80" zoomScaleNormal="80" workbookViewId="0">
      <selection activeCell="C7" sqref="A7:XFD7"/>
    </sheetView>
  </sheetViews>
  <sheetFormatPr defaultRowHeight="14.5" x14ac:dyDescent="0.35"/>
  <cols>
    <col min="1" max="1" width="5.1796875" customWidth="1"/>
    <col min="2" max="2" width="12.453125" customWidth="1"/>
    <col min="3" max="3" width="4.54296875" customWidth="1"/>
    <col min="4" max="4" width="27.08984375" customWidth="1"/>
    <col min="5" max="5" width="4.54296875" customWidth="1"/>
    <col min="6" max="6" width="27.54296875" customWidth="1"/>
    <col min="7" max="7" width="3.81640625" customWidth="1"/>
    <col min="8" max="8" width="30.1796875" customWidth="1"/>
    <col min="9" max="9" width="4" customWidth="1"/>
    <col min="10" max="10" width="25.7265625" customWidth="1"/>
    <col min="11" max="11" width="4.453125" customWidth="1"/>
    <col min="12" max="12" width="27.1796875" customWidth="1"/>
    <col min="13" max="13" width="22.54296875" customWidth="1"/>
    <col min="14" max="14" width="5.1796875" customWidth="1"/>
    <col min="15" max="15" width="5" customWidth="1"/>
    <col min="16" max="16" width="13.36328125" customWidth="1"/>
    <col min="17" max="17" width="4.26953125" customWidth="1"/>
    <col min="18" max="18" width="30.81640625" customWidth="1"/>
    <col min="19" max="19" width="5.81640625" customWidth="1"/>
    <col min="20" max="20" width="9" customWidth="1"/>
    <col min="21" max="21" width="9.54296875" customWidth="1"/>
    <col min="22" max="22" width="6.1796875" customWidth="1"/>
    <col min="23" max="23" width="5.54296875" customWidth="1"/>
    <col min="24" max="24" width="22.54296875" style="36" customWidth="1"/>
    <col min="25" max="25" width="3.90625" customWidth="1"/>
    <col min="26" max="26" width="6.6328125" customWidth="1"/>
    <col min="27" max="27" width="3.6328125" customWidth="1"/>
    <col min="28" max="28" width="6.54296875" customWidth="1"/>
    <col min="29" max="29" width="4.7265625" customWidth="1"/>
    <col min="30" max="30" width="3" customWidth="1"/>
    <col min="31" max="31" width="2.7265625" customWidth="1"/>
    <col min="32" max="32" width="3" customWidth="1"/>
    <col min="33" max="33" width="15.1796875" customWidth="1"/>
    <col min="34" max="34" width="4.1796875" customWidth="1"/>
    <col min="35" max="35" width="7.90625" customWidth="1"/>
    <col min="36" max="36" width="3.90625" customWidth="1"/>
    <col min="37" max="37" width="5" customWidth="1"/>
    <col min="38" max="38" width="4.08984375" customWidth="1"/>
    <col min="39" max="39" width="3.7265625" customWidth="1"/>
    <col min="41" max="41" width="5" customWidth="1"/>
    <col min="42" max="42" width="3.26953125" customWidth="1"/>
    <col min="43" max="43" width="3.6328125" customWidth="1"/>
    <col min="44" max="44" width="3.7265625" customWidth="1"/>
    <col min="45" max="45" width="65.54296875" customWidth="1"/>
  </cols>
  <sheetData>
    <row r="2" spans="2:38" ht="43.75" customHeight="1" x14ac:dyDescent="0.35">
      <c r="B2" s="2"/>
      <c r="C2" s="290" t="s">
        <v>707</v>
      </c>
      <c r="D2" s="291"/>
      <c r="E2" s="291"/>
      <c r="F2" s="291"/>
      <c r="G2" s="291"/>
      <c r="H2" s="291"/>
      <c r="I2" s="291"/>
      <c r="J2" s="291"/>
      <c r="K2" s="291"/>
      <c r="L2" s="291"/>
      <c r="M2" s="224"/>
    </row>
    <row r="3" spans="2:38" ht="123.5" customHeight="1" x14ac:dyDescent="0.35">
      <c r="B3" s="2"/>
      <c r="C3" s="282" t="s">
        <v>767</v>
      </c>
      <c r="D3" s="283"/>
      <c r="E3" s="283"/>
      <c r="F3" s="283"/>
      <c r="G3" s="283"/>
      <c r="H3" s="283"/>
      <c r="I3" s="283"/>
      <c r="J3" s="283"/>
      <c r="K3" s="283"/>
      <c r="L3" s="283"/>
      <c r="M3" s="225"/>
      <c r="P3" s="37"/>
      <c r="Q3" s="59"/>
      <c r="R3" s="208" t="s">
        <v>61</v>
      </c>
      <c r="S3" s="59"/>
      <c r="T3" s="59"/>
      <c r="U3" s="59"/>
      <c r="V3" s="59"/>
      <c r="W3" s="59"/>
      <c r="X3" s="139"/>
      <c r="Y3" s="59"/>
      <c r="Z3" s="59"/>
      <c r="AA3" s="59"/>
      <c r="AB3" s="59"/>
      <c r="AC3" s="59"/>
      <c r="AD3" s="59"/>
      <c r="AE3" s="38"/>
      <c r="AG3" s="241" t="s">
        <v>229</v>
      </c>
      <c r="AH3" s="59"/>
      <c r="AI3" s="38"/>
    </row>
    <row r="4" spans="2:38" x14ac:dyDescent="0.35">
      <c r="P4" s="31"/>
      <c r="Q4" s="15"/>
      <c r="R4" s="84"/>
      <c r="S4" s="15"/>
      <c r="T4" s="15"/>
      <c r="U4" s="15"/>
      <c r="V4" s="15"/>
      <c r="W4" s="15"/>
      <c r="X4" s="42"/>
      <c r="Y4" s="15"/>
      <c r="Z4" s="15"/>
      <c r="AA4" s="15"/>
      <c r="AB4" s="15"/>
      <c r="AC4" s="15"/>
      <c r="AD4" s="15"/>
      <c r="AE4" s="32"/>
      <c r="AG4" s="242"/>
      <c r="AH4" s="15"/>
      <c r="AI4" s="32"/>
    </row>
    <row r="5" spans="2:38" x14ac:dyDescent="0.35">
      <c r="B5" s="210" t="s">
        <v>91</v>
      </c>
      <c r="C5" s="270" t="s">
        <v>709</v>
      </c>
      <c r="D5" s="271"/>
      <c r="E5" s="267" t="s">
        <v>638</v>
      </c>
      <c r="F5" s="268"/>
      <c r="G5" s="267" t="s">
        <v>639</v>
      </c>
      <c r="H5" s="268"/>
      <c r="I5" s="267" t="s">
        <v>640</v>
      </c>
      <c r="J5" s="268"/>
      <c r="K5" s="269" t="s">
        <v>641</v>
      </c>
      <c r="L5" s="268"/>
      <c r="M5" s="216" t="s">
        <v>498</v>
      </c>
      <c r="P5" s="67" t="s">
        <v>129</v>
      </c>
      <c r="Q5" s="15"/>
      <c r="R5" s="68" t="s">
        <v>240</v>
      </c>
      <c r="S5" s="15"/>
      <c r="T5" s="15"/>
      <c r="U5" s="15"/>
      <c r="V5" s="15"/>
      <c r="W5" s="42"/>
      <c r="X5" s="42"/>
      <c r="Y5" s="15"/>
      <c r="Z5" s="15"/>
      <c r="AA5" s="15"/>
      <c r="AB5" s="15"/>
      <c r="AC5" s="15"/>
      <c r="AD5" s="15"/>
      <c r="AE5" s="32"/>
      <c r="AG5" s="242" t="s">
        <v>232</v>
      </c>
      <c r="AH5" s="15"/>
      <c r="AI5" s="32"/>
    </row>
    <row r="6" spans="2:38" x14ac:dyDescent="0.35">
      <c r="B6" s="192" t="s">
        <v>13</v>
      </c>
      <c r="C6" s="91"/>
      <c r="D6" s="62" t="s">
        <v>148</v>
      </c>
      <c r="E6" s="91"/>
      <c r="F6" s="144" t="s">
        <v>148</v>
      </c>
      <c r="G6" s="91"/>
      <c r="H6" s="62" t="s">
        <v>148</v>
      </c>
      <c r="I6" s="91"/>
      <c r="J6" s="62" t="s">
        <v>148</v>
      </c>
      <c r="K6" s="91"/>
      <c r="L6" s="62" t="s">
        <v>148</v>
      </c>
      <c r="M6" s="217"/>
      <c r="P6" s="67" t="s">
        <v>241</v>
      </c>
      <c r="Q6" s="15"/>
      <c r="R6" s="68" t="s">
        <v>242</v>
      </c>
      <c r="S6" s="15"/>
      <c r="T6" s="15"/>
      <c r="U6" s="15"/>
      <c r="V6" s="15"/>
      <c r="W6" s="42"/>
      <c r="X6" s="42"/>
      <c r="Y6" s="15"/>
      <c r="Z6" s="15"/>
      <c r="AA6" s="15"/>
      <c r="AB6" s="15"/>
      <c r="AC6" s="15"/>
      <c r="AD6" s="15"/>
      <c r="AE6" s="32"/>
      <c r="AG6" s="242" t="s">
        <v>233</v>
      </c>
      <c r="AH6" s="15"/>
      <c r="AI6" s="32"/>
    </row>
    <row r="7" spans="2:38" x14ac:dyDescent="0.35">
      <c r="B7" s="192" t="s">
        <v>0</v>
      </c>
      <c r="C7" s="57"/>
      <c r="D7" s="56" t="s">
        <v>161</v>
      </c>
      <c r="E7" s="57" t="s">
        <v>47</v>
      </c>
      <c r="F7" s="47" t="s">
        <v>134</v>
      </c>
      <c r="G7" s="57"/>
      <c r="H7" s="56" t="s">
        <v>542</v>
      </c>
      <c r="I7" s="57" t="s">
        <v>47</v>
      </c>
      <c r="J7" s="48" t="s">
        <v>134</v>
      </c>
      <c r="K7" s="57" t="s">
        <v>57</v>
      </c>
      <c r="L7" s="143" t="s">
        <v>113</v>
      </c>
      <c r="M7" s="218"/>
      <c r="P7" s="67" t="s">
        <v>153</v>
      </c>
      <c r="Q7" s="15"/>
      <c r="R7" s="68" t="s">
        <v>243</v>
      </c>
      <c r="S7" s="15"/>
      <c r="T7" s="15"/>
      <c r="U7" s="15"/>
      <c r="V7" s="15"/>
      <c r="W7" s="42"/>
      <c r="X7" s="42"/>
      <c r="Y7" s="15"/>
      <c r="Z7" s="15"/>
      <c r="AA7" s="15"/>
      <c r="AB7" s="15"/>
      <c r="AC7" s="15"/>
      <c r="AD7" s="15"/>
      <c r="AE7" s="32"/>
      <c r="AG7" s="242"/>
      <c r="AH7" s="15"/>
      <c r="AI7" s="32"/>
    </row>
    <row r="8" spans="2:38" x14ac:dyDescent="0.35">
      <c r="B8" s="192" t="s">
        <v>1</v>
      </c>
      <c r="C8" s="57"/>
      <c r="D8" s="56" t="s">
        <v>160</v>
      </c>
      <c r="E8" s="57" t="s">
        <v>47</v>
      </c>
      <c r="F8" s="47" t="s">
        <v>135</v>
      </c>
      <c r="G8" s="57"/>
      <c r="H8" s="56" t="s">
        <v>163</v>
      </c>
      <c r="I8" s="57" t="s">
        <v>47</v>
      </c>
      <c r="J8" s="48" t="s">
        <v>135</v>
      </c>
      <c r="K8" s="57" t="s">
        <v>57</v>
      </c>
      <c r="L8" s="143" t="s">
        <v>113</v>
      </c>
      <c r="M8" s="218"/>
      <c r="P8" s="67" t="s">
        <v>244</v>
      </c>
      <c r="Q8" s="15"/>
      <c r="R8" s="68" t="s">
        <v>245</v>
      </c>
      <c r="S8" s="15"/>
      <c r="T8" s="15"/>
      <c r="U8" s="15"/>
      <c r="V8" s="15"/>
      <c r="W8" s="42"/>
      <c r="X8" s="42"/>
      <c r="Y8" s="15"/>
      <c r="Z8" s="15"/>
      <c r="AA8" s="15"/>
      <c r="AB8" s="15"/>
      <c r="AC8" s="15"/>
      <c r="AD8" s="15"/>
      <c r="AE8" s="32"/>
      <c r="AG8" s="31" t="s">
        <v>231</v>
      </c>
      <c r="AH8" s="15"/>
      <c r="AI8" s="32"/>
    </row>
    <row r="9" spans="2:38" x14ac:dyDescent="0.35">
      <c r="B9" s="192" t="s">
        <v>2</v>
      </c>
      <c r="C9" s="57" t="s">
        <v>538</v>
      </c>
      <c r="D9" s="48" t="s">
        <v>114</v>
      </c>
      <c r="E9" s="57"/>
      <c r="F9" s="61" t="s">
        <v>143</v>
      </c>
      <c r="G9" s="57" t="s">
        <v>47</v>
      </c>
      <c r="H9" s="48" t="s">
        <v>507</v>
      </c>
      <c r="I9" s="30" t="s">
        <v>538</v>
      </c>
      <c r="J9" s="48" t="s">
        <v>114</v>
      </c>
      <c r="K9" s="57"/>
      <c r="L9" s="56" t="s">
        <v>142</v>
      </c>
      <c r="M9" s="112"/>
      <c r="P9" s="67" t="s">
        <v>168</v>
      </c>
      <c r="Q9" s="15"/>
      <c r="R9" s="68" t="s">
        <v>499</v>
      </c>
      <c r="S9" s="15"/>
      <c r="T9" s="15"/>
      <c r="U9" s="15"/>
      <c r="V9" s="15"/>
      <c r="W9" s="42"/>
      <c r="X9" s="42"/>
      <c r="Y9" s="15"/>
      <c r="Z9" s="15"/>
      <c r="AA9" s="15"/>
      <c r="AB9" s="15"/>
      <c r="AC9" s="15"/>
      <c r="AD9" s="15"/>
      <c r="AE9" s="32"/>
      <c r="AG9" s="31" t="s">
        <v>127</v>
      </c>
      <c r="AH9" s="15"/>
      <c r="AI9" s="32"/>
      <c r="AL9">
        <f>6*13</f>
        <v>78</v>
      </c>
    </row>
    <row r="10" spans="2:38" x14ac:dyDescent="0.35">
      <c r="B10" s="192" t="s">
        <v>3</v>
      </c>
      <c r="C10" s="57" t="s">
        <v>538</v>
      </c>
      <c r="D10" s="48" t="s">
        <v>114</v>
      </c>
      <c r="E10" s="57"/>
      <c r="F10" s="61" t="s">
        <v>143</v>
      </c>
      <c r="G10" s="57" t="s">
        <v>47</v>
      </c>
      <c r="H10" s="48" t="s">
        <v>507</v>
      </c>
      <c r="I10" s="30" t="s">
        <v>538</v>
      </c>
      <c r="J10" s="48" t="s">
        <v>114</v>
      </c>
      <c r="K10" s="57"/>
      <c r="L10" s="56" t="s">
        <v>142</v>
      </c>
      <c r="M10" s="112"/>
      <c r="P10" s="67" t="s">
        <v>246</v>
      </c>
      <c r="Q10" s="15"/>
      <c r="R10" s="68" t="s">
        <v>247</v>
      </c>
      <c r="S10" s="15"/>
      <c r="T10" s="15"/>
      <c r="U10" s="15"/>
      <c r="V10" s="15"/>
      <c r="W10" s="42"/>
      <c r="X10" s="42"/>
      <c r="Y10" s="15"/>
      <c r="Z10" s="15"/>
      <c r="AA10" s="15"/>
      <c r="AB10" s="15"/>
      <c r="AC10" s="15"/>
      <c r="AD10" s="15"/>
      <c r="AE10" s="32"/>
      <c r="AG10" s="31" t="s">
        <v>128</v>
      </c>
      <c r="AH10" s="15"/>
      <c r="AI10" s="32"/>
    </row>
    <row r="11" spans="2:38" x14ac:dyDescent="0.35">
      <c r="B11" s="192" t="s">
        <v>4</v>
      </c>
      <c r="C11" s="57" t="s">
        <v>73</v>
      </c>
      <c r="D11" s="48" t="s">
        <v>124</v>
      </c>
      <c r="E11" s="117" t="s">
        <v>537</v>
      </c>
      <c r="F11" s="58" t="s">
        <v>444</v>
      </c>
      <c r="G11" s="57" t="s">
        <v>73</v>
      </c>
      <c r="H11" s="48" t="s">
        <v>525</v>
      </c>
      <c r="I11" s="57" t="s">
        <v>253</v>
      </c>
      <c r="J11" s="58" t="s">
        <v>742</v>
      </c>
      <c r="K11" s="57" t="s">
        <v>57</v>
      </c>
      <c r="L11" s="143" t="s">
        <v>118</v>
      </c>
      <c r="M11" s="218"/>
      <c r="P11" s="67"/>
      <c r="Q11" s="15"/>
      <c r="R11" s="80"/>
      <c r="S11" s="46"/>
      <c r="T11" s="46"/>
      <c r="U11" s="46"/>
      <c r="V11" s="46"/>
      <c r="W11" s="137"/>
      <c r="X11" s="137"/>
      <c r="Y11" s="15"/>
      <c r="Z11" s="15"/>
      <c r="AA11" s="15"/>
      <c r="AB11" s="15"/>
      <c r="AC11" s="15"/>
      <c r="AD11" s="15"/>
      <c r="AE11" s="32"/>
      <c r="AG11" s="31" t="s">
        <v>136</v>
      </c>
      <c r="AH11" s="15"/>
      <c r="AI11" s="32"/>
    </row>
    <row r="12" spans="2:38" x14ac:dyDescent="0.35">
      <c r="B12" s="192" t="s">
        <v>5</v>
      </c>
      <c r="C12" s="57" t="s">
        <v>73</v>
      </c>
      <c r="D12" s="48" t="s">
        <v>124</v>
      </c>
      <c r="E12" s="57" t="s">
        <v>557</v>
      </c>
      <c r="F12" s="58" t="s">
        <v>735</v>
      </c>
      <c r="G12" s="57" t="s">
        <v>47</v>
      </c>
      <c r="H12" s="48" t="s">
        <v>133</v>
      </c>
      <c r="I12" s="57" t="s">
        <v>73</v>
      </c>
      <c r="J12" s="58" t="s">
        <v>737</v>
      </c>
      <c r="K12" s="57" t="s">
        <v>15</v>
      </c>
      <c r="L12" s="56" t="s">
        <v>168</v>
      </c>
      <c r="M12" s="112"/>
      <c r="P12" s="31"/>
      <c r="Q12" s="15"/>
      <c r="R12" s="15"/>
      <c r="S12" s="15"/>
      <c r="T12" s="15"/>
      <c r="U12" s="15"/>
      <c r="V12" s="15"/>
      <c r="W12" s="42"/>
      <c r="X12" s="42"/>
      <c r="Y12" s="15"/>
      <c r="Z12" s="15"/>
      <c r="AA12" s="15"/>
      <c r="AB12" s="15"/>
      <c r="AC12" s="15"/>
      <c r="AD12" s="15"/>
      <c r="AE12" s="32"/>
      <c r="AG12" s="31" t="s">
        <v>137</v>
      </c>
      <c r="AH12" s="15"/>
      <c r="AI12" s="32"/>
    </row>
    <row r="13" spans="2:38" x14ac:dyDescent="0.35">
      <c r="B13" s="192" t="s">
        <v>6</v>
      </c>
      <c r="C13" s="57" t="s">
        <v>73</v>
      </c>
      <c r="D13" s="58" t="s">
        <v>739</v>
      </c>
      <c r="E13" s="57" t="s">
        <v>557</v>
      </c>
      <c r="F13" s="58" t="s">
        <v>736</v>
      </c>
      <c r="G13" s="57" t="s">
        <v>47</v>
      </c>
      <c r="H13" s="48" t="s">
        <v>133</v>
      </c>
      <c r="I13" s="57" t="s">
        <v>253</v>
      </c>
      <c r="J13" s="58" t="s">
        <v>738</v>
      </c>
      <c r="K13" s="30"/>
      <c r="L13" s="56" t="s">
        <v>168</v>
      </c>
      <c r="M13" s="219"/>
      <c r="P13" s="70" t="s">
        <v>23</v>
      </c>
      <c r="Q13" s="15"/>
      <c r="R13" s="68" t="s">
        <v>21</v>
      </c>
      <c r="S13" s="15"/>
      <c r="T13" s="15"/>
      <c r="U13" s="15"/>
      <c r="V13" s="15"/>
      <c r="W13" s="42"/>
      <c r="X13" s="42"/>
      <c r="Y13" s="15"/>
      <c r="Z13" s="15"/>
      <c r="AA13" s="15"/>
      <c r="AB13" s="15"/>
      <c r="AC13" s="15"/>
      <c r="AD13" s="15"/>
      <c r="AE13" s="32"/>
      <c r="AG13" s="31" t="s">
        <v>138</v>
      </c>
      <c r="AH13" s="15"/>
      <c r="AI13" s="32"/>
    </row>
    <row r="14" spans="2:38" x14ac:dyDescent="0.35">
      <c r="B14" s="192" t="s">
        <v>7</v>
      </c>
      <c r="C14" s="57" t="s">
        <v>73</v>
      </c>
      <c r="D14" s="58" t="s">
        <v>740</v>
      </c>
      <c r="G14" s="57" t="s">
        <v>47</v>
      </c>
      <c r="H14" s="48" t="s">
        <v>133</v>
      </c>
      <c r="I14" s="57"/>
      <c r="J14" s="58"/>
      <c r="K14" s="30"/>
      <c r="L14" s="56" t="s">
        <v>168</v>
      </c>
      <c r="M14" s="112"/>
      <c r="P14" s="70" t="s">
        <v>55</v>
      </c>
      <c r="Q14" s="15"/>
      <c r="R14" s="82" t="s">
        <v>83</v>
      </c>
      <c r="S14" s="15"/>
      <c r="T14" s="15"/>
      <c r="U14" s="15"/>
      <c r="V14" s="15"/>
      <c r="W14" s="42"/>
      <c r="X14" s="42"/>
      <c r="Y14" s="15"/>
      <c r="Z14" s="15"/>
      <c r="AA14" s="15"/>
      <c r="AB14" s="15"/>
      <c r="AC14" s="15"/>
      <c r="AD14" s="15"/>
      <c r="AE14" s="32"/>
      <c r="AG14" s="31" t="s">
        <v>234</v>
      </c>
      <c r="AH14" s="15"/>
      <c r="AI14" s="32"/>
    </row>
    <row r="15" spans="2:38" x14ac:dyDescent="0.35">
      <c r="B15" s="192" t="s">
        <v>8</v>
      </c>
      <c r="C15" s="57" t="s">
        <v>73</v>
      </c>
      <c r="D15" s="58" t="s">
        <v>741</v>
      </c>
      <c r="E15" s="57"/>
      <c r="F15" s="89"/>
      <c r="G15" s="57" t="s">
        <v>73</v>
      </c>
      <c r="H15" s="48" t="s">
        <v>124</v>
      </c>
      <c r="I15" s="57"/>
      <c r="J15" s="58"/>
      <c r="K15" s="57"/>
      <c r="L15" s="56" t="s">
        <v>168</v>
      </c>
      <c r="M15" s="112"/>
      <c r="P15" s="31" t="s">
        <v>75</v>
      </c>
      <c r="Q15" s="15"/>
      <c r="R15" s="82" t="s">
        <v>82</v>
      </c>
      <c r="S15" s="82"/>
      <c r="T15" s="82"/>
      <c r="U15" s="15"/>
      <c r="V15" s="15"/>
      <c r="W15" s="15"/>
      <c r="X15" s="42"/>
      <c r="Y15" s="15"/>
      <c r="Z15" s="15"/>
      <c r="AA15" s="15"/>
      <c r="AB15" s="15"/>
      <c r="AC15" s="15"/>
      <c r="AD15" s="15"/>
      <c r="AE15" s="32"/>
      <c r="AG15" s="31" t="s">
        <v>125</v>
      </c>
      <c r="AH15" s="15"/>
      <c r="AI15" s="32"/>
    </row>
    <row r="16" spans="2:38" x14ac:dyDescent="0.35">
      <c r="B16" s="192" t="s">
        <v>9</v>
      </c>
      <c r="C16" s="57" t="s">
        <v>57</v>
      </c>
      <c r="D16" s="143" t="s">
        <v>113</v>
      </c>
      <c r="E16" s="57"/>
      <c r="F16" s="61" t="s">
        <v>448</v>
      </c>
      <c r="G16" s="57" t="s">
        <v>57</v>
      </c>
      <c r="H16" s="48" t="s">
        <v>132</v>
      </c>
      <c r="I16" s="57"/>
      <c r="J16" s="56" t="s">
        <v>447</v>
      </c>
      <c r="K16" s="57"/>
      <c r="L16" s="56" t="s">
        <v>168</v>
      </c>
      <c r="M16" s="112"/>
      <c r="P16" s="44" t="s">
        <v>57</v>
      </c>
      <c r="Q16" s="15"/>
      <c r="R16" s="82" t="s">
        <v>81</v>
      </c>
      <c r="S16" s="82"/>
      <c r="T16" s="82"/>
      <c r="U16" s="15"/>
      <c r="V16" s="15"/>
      <c r="W16" s="15"/>
      <c r="X16" s="42"/>
      <c r="Y16" s="15"/>
      <c r="Z16" s="15"/>
      <c r="AA16" s="15"/>
      <c r="AB16" s="15"/>
      <c r="AC16" s="15"/>
      <c r="AD16" s="15"/>
      <c r="AE16" s="32"/>
      <c r="AG16" s="31" t="s">
        <v>126</v>
      </c>
      <c r="AH16" s="15"/>
      <c r="AI16" s="32"/>
    </row>
    <row r="17" spans="2:42" x14ac:dyDescent="0.35">
      <c r="B17" s="192" t="s">
        <v>10</v>
      </c>
      <c r="C17" s="57" t="s">
        <v>57</v>
      </c>
      <c r="D17" s="143" t="s">
        <v>113</v>
      </c>
      <c r="E17" s="57"/>
      <c r="F17" s="61" t="s">
        <v>448</v>
      </c>
      <c r="G17" s="57" t="s">
        <v>57</v>
      </c>
      <c r="H17" s="48" t="s">
        <v>132</v>
      </c>
      <c r="I17" s="57"/>
      <c r="J17" s="56" t="s">
        <v>447</v>
      </c>
      <c r="K17" s="57"/>
      <c r="L17" s="56" t="s">
        <v>168</v>
      </c>
      <c r="M17" s="220"/>
      <c r="P17" s="31" t="s">
        <v>47</v>
      </c>
      <c r="Q17" s="15"/>
      <c r="R17" s="82" t="s">
        <v>74</v>
      </c>
      <c r="S17" s="82"/>
      <c r="T17" s="82"/>
      <c r="U17" s="15"/>
      <c r="V17" s="15"/>
      <c r="W17" s="15"/>
      <c r="X17" s="42"/>
      <c r="Y17" s="15"/>
      <c r="Z17" s="15"/>
      <c r="AA17" s="15"/>
      <c r="AB17" s="15"/>
      <c r="AC17" s="15"/>
      <c r="AD17" s="15"/>
      <c r="AE17" s="32"/>
      <c r="AG17" s="31" t="s">
        <v>139</v>
      </c>
      <c r="AH17" s="15"/>
      <c r="AI17" s="32"/>
    </row>
    <row r="18" spans="2:42" x14ac:dyDescent="0.35">
      <c r="B18" s="192" t="s">
        <v>11</v>
      </c>
      <c r="C18" s="94"/>
      <c r="D18" s="63"/>
      <c r="E18" s="94"/>
      <c r="F18" s="126" t="s">
        <v>446</v>
      </c>
      <c r="G18" s="94" t="s">
        <v>57</v>
      </c>
      <c r="H18" s="125" t="s">
        <v>132</v>
      </c>
      <c r="I18" s="94"/>
      <c r="J18" s="63" t="s">
        <v>447</v>
      </c>
      <c r="K18" s="94"/>
      <c r="L18" s="63"/>
      <c r="M18" s="221"/>
      <c r="P18" s="31"/>
      <c r="Q18" s="15"/>
      <c r="R18" s="15"/>
      <c r="S18" s="15"/>
      <c r="T18" s="15"/>
      <c r="U18" s="15"/>
      <c r="V18" s="15"/>
      <c r="W18" s="15"/>
      <c r="X18" s="42"/>
      <c r="Y18" s="15"/>
      <c r="Z18" s="15"/>
      <c r="AA18" s="15"/>
      <c r="AB18" s="15"/>
      <c r="AC18" s="15"/>
      <c r="AD18" s="15"/>
      <c r="AE18" s="32"/>
      <c r="AG18" s="31" t="s">
        <v>140</v>
      </c>
      <c r="AH18" s="15"/>
      <c r="AI18" s="32"/>
    </row>
    <row r="19" spans="2:42" ht="18" customHeight="1" x14ac:dyDescent="0.35">
      <c r="B19" s="52"/>
      <c r="C19" s="100"/>
      <c r="D19" s="101"/>
      <c r="E19" s="101"/>
      <c r="F19" s="101"/>
      <c r="G19" s="101"/>
      <c r="H19" s="101"/>
      <c r="I19" s="101"/>
      <c r="J19" s="101"/>
      <c r="K19" s="101"/>
      <c r="L19" s="101"/>
      <c r="M19" s="101"/>
      <c r="P19" s="31"/>
      <c r="Q19" s="46"/>
      <c r="R19" s="49" t="s">
        <v>24</v>
      </c>
      <c r="S19" s="42"/>
      <c r="T19" s="42"/>
      <c r="U19" s="15"/>
      <c r="V19" s="15"/>
      <c r="W19" s="15"/>
      <c r="X19" s="42"/>
      <c r="Y19" s="15"/>
      <c r="Z19" s="15"/>
      <c r="AA19" s="15"/>
      <c r="AB19" s="15"/>
      <c r="AC19" s="15"/>
      <c r="AD19" s="15"/>
      <c r="AE19" s="32"/>
      <c r="AG19" s="31" t="s">
        <v>141</v>
      </c>
      <c r="AH19" s="15"/>
      <c r="AI19" s="32"/>
    </row>
    <row r="20" spans="2:42" x14ac:dyDescent="0.35">
      <c r="B20" s="113" t="s">
        <v>103</v>
      </c>
      <c r="C20" s="267" t="s">
        <v>642</v>
      </c>
      <c r="D20" s="268"/>
      <c r="E20" s="267" t="s">
        <v>643</v>
      </c>
      <c r="F20" s="268"/>
      <c r="G20" s="267" t="s">
        <v>644</v>
      </c>
      <c r="H20" s="268"/>
      <c r="I20" s="267" t="s">
        <v>645</v>
      </c>
      <c r="J20" s="268"/>
      <c r="K20" s="269" t="s">
        <v>646</v>
      </c>
      <c r="L20" s="268"/>
      <c r="M20" s="216" t="s">
        <v>498</v>
      </c>
      <c r="P20" s="31"/>
      <c r="Q20" s="46"/>
      <c r="R20" s="50" t="s">
        <v>25</v>
      </c>
      <c r="S20" s="42"/>
      <c r="T20" s="42"/>
      <c r="U20" s="15"/>
      <c r="V20" s="15"/>
      <c r="W20" s="15"/>
      <c r="X20" s="42"/>
      <c r="Y20" s="15"/>
      <c r="Z20" s="15"/>
      <c r="AA20" s="15"/>
      <c r="AB20" s="15"/>
      <c r="AC20" s="15"/>
      <c r="AD20" s="15"/>
      <c r="AE20" s="32"/>
      <c r="AG20" s="242" t="s">
        <v>230</v>
      </c>
      <c r="AH20" s="15"/>
      <c r="AI20" s="32"/>
    </row>
    <row r="21" spans="2:42" x14ac:dyDescent="0.35">
      <c r="B21" s="90" t="s">
        <v>13</v>
      </c>
      <c r="C21" s="91"/>
      <c r="D21" s="62" t="s">
        <v>149</v>
      </c>
      <c r="E21" s="91"/>
      <c r="F21" s="62" t="s">
        <v>149</v>
      </c>
      <c r="G21" s="97"/>
      <c r="H21" s="144" t="s">
        <v>149</v>
      </c>
      <c r="I21" s="91"/>
      <c r="J21" s="62" t="s">
        <v>149</v>
      </c>
      <c r="K21" s="91"/>
      <c r="L21" s="62" t="s">
        <v>149</v>
      </c>
      <c r="M21" s="217"/>
      <c r="P21" s="31"/>
      <c r="Q21" s="46"/>
      <c r="R21" s="114" t="s">
        <v>26</v>
      </c>
      <c r="S21" s="114"/>
      <c r="T21" s="114"/>
      <c r="U21" s="15"/>
      <c r="V21" s="15"/>
      <c r="W21" s="15"/>
      <c r="X21" s="42"/>
      <c r="Y21" s="15"/>
      <c r="Z21" s="15"/>
      <c r="AA21" s="15"/>
      <c r="AB21" s="15"/>
      <c r="AC21" s="15"/>
      <c r="AD21" s="15"/>
      <c r="AE21" s="32"/>
      <c r="AG21" s="31"/>
      <c r="AH21" s="15"/>
      <c r="AI21" s="32"/>
    </row>
    <row r="22" spans="2:42" x14ac:dyDescent="0.35">
      <c r="B22" s="90" t="s">
        <v>0</v>
      </c>
      <c r="C22" s="57"/>
      <c r="D22" s="56" t="s">
        <v>161</v>
      </c>
      <c r="E22" s="57" t="s">
        <v>47</v>
      </c>
      <c r="F22" s="48" t="s">
        <v>134</v>
      </c>
      <c r="G22" s="98"/>
      <c r="H22" s="61" t="s">
        <v>162</v>
      </c>
      <c r="I22" s="57" t="s">
        <v>47</v>
      </c>
      <c r="J22" s="48" t="s">
        <v>134</v>
      </c>
      <c r="K22" s="57" t="s">
        <v>57</v>
      </c>
      <c r="L22" s="143" t="s">
        <v>113</v>
      </c>
      <c r="M22" s="218"/>
      <c r="P22" s="33"/>
      <c r="Q22" s="65"/>
      <c r="R22" s="65"/>
      <c r="S22" s="65"/>
      <c r="T22" s="65"/>
      <c r="U22" s="65"/>
      <c r="V22" s="65"/>
      <c r="W22" s="65"/>
      <c r="X22" s="140"/>
      <c r="Y22" s="65"/>
      <c r="Z22" s="65"/>
      <c r="AA22" s="65"/>
      <c r="AB22" s="65"/>
      <c r="AC22" s="65"/>
      <c r="AD22" s="65"/>
      <c r="AE22" s="34"/>
      <c r="AG22" s="33"/>
      <c r="AH22" s="65"/>
      <c r="AI22" s="34"/>
    </row>
    <row r="23" spans="2:42" x14ac:dyDescent="0.35">
      <c r="B23" s="90" t="s">
        <v>1</v>
      </c>
      <c r="C23" s="57"/>
      <c r="D23" s="56" t="s">
        <v>160</v>
      </c>
      <c r="E23" s="57" t="s">
        <v>47</v>
      </c>
      <c r="F23" s="48" t="s">
        <v>135</v>
      </c>
      <c r="G23" s="98"/>
      <c r="H23" s="61" t="s">
        <v>163</v>
      </c>
      <c r="I23" s="57" t="s">
        <v>47</v>
      </c>
      <c r="J23" s="48" t="s">
        <v>135</v>
      </c>
      <c r="K23" s="57" t="s">
        <v>57</v>
      </c>
      <c r="L23" s="143" t="s">
        <v>113</v>
      </c>
      <c r="M23" s="218"/>
    </row>
    <row r="24" spans="2:42" x14ac:dyDescent="0.35">
      <c r="B24" s="90" t="s">
        <v>2</v>
      </c>
      <c r="C24" s="57" t="s">
        <v>538</v>
      </c>
      <c r="D24" s="48" t="s">
        <v>114</v>
      </c>
      <c r="E24" s="57"/>
      <c r="F24" s="56" t="s">
        <v>143</v>
      </c>
      <c r="G24" s="98"/>
      <c r="H24" s="56" t="s">
        <v>506</v>
      </c>
      <c r="I24" s="30" t="s">
        <v>57</v>
      </c>
      <c r="J24" s="48" t="s">
        <v>114</v>
      </c>
      <c r="K24" s="57"/>
      <c r="L24" s="56" t="s">
        <v>142</v>
      </c>
      <c r="M24" s="112"/>
      <c r="P24" s="37"/>
      <c r="Q24" s="79" t="s">
        <v>76</v>
      </c>
      <c r="R24" s="59"/>
      <c r="S24" s="59"/>
      <c r="T24" s="59"/>
      <c r="U24" s="59"/>
      <c r="V24" s="59"/>
      <c r="W24" s="59"/>
      <c r="X24" s="139"/>
      <c r="Y24" s="59"/>
      <c r="Z24" s="59"/>
      <c r="AA24" s="59"/>
      <c r="AB24" s="59"/>
      <c r="AC24" s="59"/>
      <c r="AD24" s="59"/>
      <c r="AE24" s="59"/>
      <c r="AF24" s="59"/>
      <c r="AG24" s="59"/>
      <c r="AH24" s="59"/>
      <c r="AI24" s="59"/>
      <c r="AJ24" s="59"/>
      <c r="AK24" s="59"/>
      <c r="AL24" s="59"/>
      <c r="AM24" s="59"/>
      <c r="AN24" s="59"/>
      <c r="AO24" s="38"/>
      <c r="AP24" s="15"/>
    </row>
    <row r="25" spans="2:42" x14ac:dyDescent="0.35">
      <c r="B25" s="90" t="s">
        <v>3</v>
      </c>
      <c r="C25" s="57" t="s">
        <v>538</v>
      </c>
      <c r="D25" s="48" t="s">
        <v>114</v>
      </c>
      <c r="E25" s="30"/>
      <c r="F25" s="124" t="s">
        <v>143</v>
      </c>
      <c r="G25" s="98"/>
      <c r="H25" s="56" t="s">
        <v>506</v>
      </c>
      <c r="I25" s="30" t="s">
        <v>57</v>
      </c>
      <c r="J25" s="48" t="s">
        <v>114</v>
      </c>
      <c r="K25" s="57"/>
      <c r="L25" s="56" t="s">
        <v>142</v>
      </c>
      <c r="M25" s="112"/>
      <c r="P25" s="31"/>
      <c r="Q25" s="15"/>
      <c r="R25" s="15"/>
      <c r="S25" s="15"/>
      <c r="T25" s="15"/>
      <c r="U25" s="15"/>
      <c r="V25" s="15"/>
      <c r="W25" s="15"/>
      <c r="X25" s="42"/>
      <c r="Y25" s="15"/>
      <c r="Z25" s="15"/>
      <c r="AA25" s="15"/>
      <c r="AB25" s="15"/>
      <c r="AC25" s="15"/>
      <c r="AD25" s="15"/>
      <c r="AE25" s="15"/>
      <c r="AF25" s="15"/>
      <c r="AG25" s="15"/>
      <c r="AH25" s="15"/>
      <c r="AI25" s="15"/>
      <c r="AJ25" s="15"/>
      <c r="AK25" s="15"/>
      <c r="AL25" s="15"/>
      <c r="AM25" s="15"/>
      <c r="AN25" s="15"/>
      <c r="AO25" s="32"/>
      <c r="AP25" s="15"/>
    </row>
    <row r="26" spans="2:42" x14ac:dyDescent="0.35">
      <c r="B26" s="90" t="s">
        <v>4</v>
      </c>
      <c r="C26" s="57" t="s">
        <v>73</v>
      </c>
      <c r="D26" s="48" t="s">
        <v>124</v>
      </c>
      <c r="E26" s="9" t="s">
        <v>537</v>
      </c>
      <c r="F26" s="58" t="s">
        <v>444</v>
      </c>
      <c r="G26" s="98" t="s">
        <v>73</v>
      </c>
      <c r="H26" s="48" t="s">
        <v>114</v>
      </c>
      <c r="I26" s="57" t="s">
        <v>253</v>
      </c>
      <c r="J26" s="58" t="s">
        <v>742</v>
      </c>
      <c r="K26" s="57" t="s">
        <v>57</v>
      </c>
      <c r="L26" s="143" t="s">
        <v>118</v>
      </c>
      <c r="M26" s="218"/>
      <c r="P26" s="31"/>
      <c r="Q26" s="15"/>
      <c r="R26" s="69" t="s">
        <v>31</v>
      </c>
      <c r="S26" s="69"/>
      <c r="T26" s="226"/>
      <c r="U26" s="226"/>
      <c r="V26" s="226"/>
      <c r="W26" s="226"/>
      <c r="X26" s="42"/>
      <c r="Y26" s="15"/>
      <c r="Z26" s="15"/>
      <c r="AA26" s="15"/>
      <c r="AB26" s="15"/>
      <c r="AC26" s="15"/>
      <c r="AD26" s="15"/>
      <c r="AE26" s="15"/>
      <c r="AF26" s="15"/>
      <c r="AG26" s="15"/>
      <c r="AH26" s="15"/>
      <c r="AI26" s="15"/>
      <c r="AJ26" s="15"/>
      <c r="AK26" s="15"/>
      <c r="AL26" s="15"/>
      <c r="AM26" s="15"/>
      <c r="AN26" s="15"/>
      <c r="AO26" s="32"/>
      <c r="AP26" s="15"/>
    </row>
    <row r="27" spans="2:42" x14ac:dyDescent="0.35">
      <c r="B27" s="90" t="s">
        <v>5</v>
      </c>
      <c r="C27" s="57" t="s">
        <v>73</v>
      </c>
      <c r="D27" s="48" t="s">
        <v>124</v>
      </c>
      <c r="E27" s="57" t="s">
        <v>557</v>
      </c>
      <c r="F27" s="58" t="s">
        <v>735</v>
      </c>
      <c r="G27" s="98" t="s">
        <v>47</v>
      </c>
      <c r="H27" s="48" t="s">
        <v>133</v>
      </c>
      <c r="I27" s="57" t="s">
        <v>73</v>
      </c>
      <c r="J27" s="58" t="s">
        <v>737</v>
      </c>
      <c r="K27" s="57" t="s">
        <v>15</v>
      </c>
      <c r="L27" s="56" t="s">
        <v>168</v>
      </c>
      <c r="M27" s="112" t="s">
        <v>520</v>
      </c>
      <c r="P27" s="31"/>
      <c r="Q27" s="15"/>
      <c r="R27" s="69"/>
      <c r="S27" s="69" t="s">
        <v>109</v>
      </c>
      <c r="T27" s="69"/>
      <c r="U27" s="226"/>
      <c r="V27" s="226"/>
      <c r="W27" s="226"/>
      <c r="X27" s="42"/>
      <c r="Y27" s="15"/>
      <c r="Z27" s="15"/>
      <c r="AA27" s="15"/>
      <c r="AB27" s="15"/>
      <c r="AC27" s="15"/>
      <c r="AD27" s="15"/>
      <c r="AE27" s="15"/>
      <c r="AF27" s="15"/>
      <c r="AG27" s="15"/>
      <c r="AH27" s="15"/>
      <c r="AI27" s="15"/>
      <c r="AJ27" s="15"/>
      <c r="AK27" s="15"/>
      <c r="AL27" s="15"/>
      <c r="AM27" s="15"/>
      <c r="AN27" s="15"/>
      <c r="AO27" s="32"/>
      <c r="AP27" s="15"/>
    </row>
    <row r="28" spans="2:42" x14ac:dyDescent="0.35">
      <c r="B28" s="90" t="s">
        <v>6</v>
      </c>
      <c r="C28" s="57" t="s">
        <v>73</v>
      </c>
      <c r="D28" s="58" t="s">
        <v>739</v>
      </c>
      <c r="E28" s="57" t="s">
        <v>557</v>
      </c>
      <c r="F28" s="58" t="s">
        <v>736</v>
      </c>
      <c r="G28" s="98" t="s">
        <v>47</v>
      </c>
      <c r="H28" s="48" t="s">
        <v>133</v>
      </c>
      <c r="I28" s="57" t="s">
        <v>253</v>
      </c>
      <c r="J28" s="58" t="s">
        <v>738</v>
      </c>
      <c r="K28" s="30"/>
      <c r="L28" s="56" t="s">
        <v>168</v>
      </c>
      <c r="M28" s="112" t="s">
        <v>445</v>
      </c>
      <c r="P28" s="145" t="s">
        <v>236</v>
      </c>
      <c r="Q28" s="73" t="s">
        <v>27</v>
      </c>
      <c r="R28" s="71" t="s">
        <v>113</v>
      </c>
      <c r="S28" s="71">
        <v>78</v>
      </c>
      <c r="T28" s="71"/>
      <c r="U28" s="87"/>
      <c r="V28" s="73"/>
      <c r="W28" s="73"/>
      <c r="X28" s="42"/>
      <c r="Y28" s="15"/>
      <c r="Z28" s="15"/>
      <c r="AA28" s="15"/>
      <c r="AB28" s="15"/>
      <c r="AC28" s="15"/>
      <c r="AD28" s="15"/>
      <c r="AE28" s="15"/>
      <c r="AF28" s="15"/>
      <c r="AG28" s="15"/>
      <c r="AH28" s="15"/>
      <c r="AI28" s="15"/>
      <c r="AJ28" s="15"/>
      <c r="AK28" s="15"/>
      <c r="AL28" s="15"/>
      <c r="AM28" s="15"/>
      <c r="AN28" s="15"/>
      <c r="AO28" s="32"/>
      <c r="AP28" s="15"/>
    </row>
    <row r="29" spans="2:42" x14ac:dyDescent="0.35">
      <c r="B29" s="90" t="s">
        <v>7</v>
      </c>
      <c r="C29" s="57" t="s">
        <v>73</v>
      </c>
      <c r="D29" s="58" t="s">
        <v>740</v>
      </c>
      <c r="E29" s="31"/>
      <c r="F29" s="32"/>
      <c r="G29" s="98" t="s">
        <v>47</v>
      </c>
      <c r="H29" s="48" t="s">
        <v>133</v>
      </c>
      <c r="I29" s="57"/>
      <c r="J29" s="58"/>
      <c r="K29" s="30"/>
      <c r="L29" s="56" t="s">
        <v>168</v>
      </c>
      <c r="M29" s="112" t="s">
        <v>508</v>
      </c>
      <c r="P29" s="145" t="s">
        <v>237</v>
      </c>
      <c r="Q29" s="73" t="s">
        <v>27</v>
      </c>
      <c r="R29" s="71" t="s">
        <v>114</v>
      </c>
      <c r="S29" s="71">
        <v>78</v>
      </c>
      <c r="T29" s="71"/>
      <c r="U29" s="87"/>
      <c r="V29" s="73"/>
      <c r="W29" s="73"/>
      <c r="X29" s="42"/>
      <c r="Y29" s="15"/>
      <c r="Z29" s="15"/>
      <c r="AA29" s="15"/>
      <c r="AB29" s="15"/>
      <c r="AC29" s="15"/>
      <c r="AD29" s="15"/>
      <c r="AE29" s="15"/>
      <c r="AF29" s="15"/>
      <c r="AG29" s="15"/>
      <c r="AH29" s="15"/>
      <c r="AI29" s="15"/>
      <c r="AJ29" s="15"/>
      <c r="AK29" s="15"/>
      <c r="AL29" s="15"/>
      <c r="AM29" s="15"/>
      <c r="AN29" s="15"/>
      <c r="AO29" s="32"/>
      <c r="AP29" s="15"/>
    </row>
    <row r="30" spans="2:42" x14ac:dyDescent="0.35">
      <c r="B30" s="90" t="s">
        <v>8</v>
      </c>
      <c r="C30" s="57" t="s">
        <v>73</v>
      </c>
      <c r="D30" s="58" t="s">
        <v>741</v>
      </c>
      <c r="E30" s="57"/>
      <c r="F30" s="58"/>
      <c r="G30" s="98" t="s">
        <v>73</v>
      </c>
      <c r="H30" s="47" t="s">
        <v>124</v>
      </c>
      <c r="I30" s="57"/>
      <c r="J30" s="58"/>
      <c r="K30" s="30"/>
      <c r="L30" s="56" t="s">
        <v>168</v>
      </c>
      <c r="M30" s="222"/>
      <c r="P30" s="145" t="s">
        <v>238</v>
      </c>
      <c r="Q30" s="73" t="s">
        <v>27</v>
      </c>
      <c r="R30" s="71" t="s">
        <v>115</v>
      </c>
      <c r="S30" s="71">
        <v>101</v>
      </c>
      <c r="T30" s="71"/>
      <c r="U30" s="87"/>
      <c r="V30" s="73"/>
      <c r="W30" s="73"/>
      <c r="X30" s="42"/>
      <c r="Y30" s="15"/>
      <c r="Z30" s="15"/>
      <c r="AA30" s="15"/>
      <c r="AB30" s="15"/>
      <c r="AC30" s="15"/>
      <c r="AD30" s="15"/>
      <c r="AE30" s="15"/>
      <c r="AF30" s="15"/>
      <c r="AG30" s="15"/>
      <c r="AH30" s="15"/>
      <c r="AI30" s="15"/>
      <c r="AJ30" s="15"/>
      <c r="AK30" s="15"/>
      <c r="AL30" s="15"/>
      <c r="AM30" s="15"/>
      <c r="AN30" s="15"/>
      <c r="AO30" s="32"/>
      <c r="AP30" s="15"/>
    </row>
    <row r="31" spans="2:42" x14ac:dyDescent="0.35">
      <c r="B31" s="90" t="s">
        <v>9</v>
      </c>
      <c r="C31" s="57" t="s">
        <v>57</v>
      </c>
      <c r="D31" s="143" t="s">
        <v>113</v>
      </c>
      <c r="E31" s="57"/>
      <c r="F31" s="56" t="s">
        <v>449</v>
      </c>
      <c r="G31" s="98" t="s">
        <v>57</v>
      </c>
      <c r="H31" s="48" t="s">
        <v>132</v>
      </c>
      <c r="I31" s="57"/>
      <c r="J31" s="56" t="s">
        <v>471</v>
      </c>
      <c r="K31" s="57"/>
      <c r="L31" s="56" t="s">
        <v>168</v>
      </c>
      <c r="M31" s="220"/>
      <c r="P31" s="145" t="s">
        <v>124</v>
      </c>
      <c r="Q31" s="73" t="s">
        <v>27</v>
      </c>
      <c r="R31" s="71" t="s">
        <v>116</v>
      </c>
      <c r="S31" s="71">
        <v>47</v>
      </c>
      <c r="T31" s="71"/>
      <c r="U31" s="87"/>
      <c r="V31" s="73"/>
      <c r="W31" s="73"/>
      <c r="X31" s="42"/>
      <c r="Y31" s="15"/>
      <c r="Z31" s="15"/>
      <c r="AA31" s="15"/>
      <c r="AB31" s="15"/>
      <c r="AC31" s="15"/>
      <c r="AD31" s="15"/>
      <c r="AE31" s="15"/>
      <c r="AF31" s="15"/>
      <c r="AG31" s="15"/>
      <c r="AH31" s="15"/>
      <c r="AI31" s="15"/>
      <c r="AJ31" s="15"/>
      <c r="AK31" s="15"/>
      <c r="AL31" s="15"/>
      <c r="AM31" s="15"/>
      <c r="AN31" s="15"/>
      <c r="AO31" s="32"/>
      <c r="AP31" s="15"/>
    </row>
    <row r="32" spans="2:42" x14ac:dyDescent="0.35">
      <c r="B32" s="90" t="s">
        <v>10</v>
      </c>
      <c r="C32" s="57" t="s">
        <v>57</v>
      </c>
      <c r="D32" s="143" t="s">
        <v>113</v>
      </c>
      <c r="E32" s="57"/>
      <c r="F32" s="56" t="s">
        <v>449</v>
      </c>
      <c r="G32" s="98" t="s">
        <v>57</v>
      </c>
      <c r="H32" s="48" t="s">
        <v>132</v>
      </c>
      <c r="I32" s="57"/>
      <c r="J32" s="56" t="s">
        <v>471</v>
      </c>
      <c r="K32" s="57"/>
      <c r="L32" s="56" t="s">
        <v>168</v>
      </c>
      <c r="M32" s="220"/>
      <c r="P32" s="145" t="s">
        <v>168</v>
      </c>
      <c r="Q32" s="73" t="s">
        <v>27</v>
      </c>
      <c r="R32" s="71" t="s">
        <v>117</v>
      </c>
      <c r="S32" s="71">
        <v>52</v>
      </c>
      <c r="T32" s="71"/>
      <c r="U32" s="87"/>
      <c r="V32" s="73"/>
      <c r="W32" s="73"/>
      <c r="X32" s="42"/>
      <c r="Y32" s="15"/>
      <c r="Z32" s="15"/>
      <c r="AA32" s="15"/>
      <c r="AB32" s="15"/>
      <c r="AC32" s="15"/>
      <c r="AD32" s="15"/>
      <c r="AE32" s="15"/>
      <c r="AF32" s="15"/>
      <c r="AG32" s="15"/>
      <c r="AH32" s="15"/>
      <c r="AI32" s="15"/>
      <c r="AJ32" s="15"/>
      <c r="AK32" s="15"/>
      <c r="AL32" s="15"/>
      <c r="AM32" s="15"/>
      <c r="AN32" s="15"/>
      <c r="AO32" s="32"/>
      <c r="AP32" s="15"/>
    </row>
    <row r="33" spans="2:42" x14ac:dyDescent="0.35">
      <c r="B33" s="90" t="s">
        <v>11</v>
      </c>
      <c r="C33" s="94"/>
      <c r="D33" s="63"/>
      <c r="E33" s="94"/>
      <c r="F33" s="63" t="s">
        <v>449</v>
      </c>
      <c r="G33" s="99" t="s">
        <v>57</v>
      </c>
      <c r="H33" s="125" t="s">
        <v>132</v>
      </c>
      <c r="I33" s="94"/>
      <c r="J33" s="63" t="s">
        <v>471</v>
      </c>
      <c r="K33" s="94"/>
      <c r="L33" s="95"/>
      <c r="M33" s="221"/>
      <c r="P33" s="145" t="s">
        <v>239</v>
      </c>
      <c r="Q33" s="73" t="s">
        <v>27</v>
      </c>
      <c r="R33" s="71" t="s">
        <v>118</v>
      </c>
      <c r="S33" s="71">
        <v>26</v>
      </c>
      <c r="T33" s="71"/>
      <c r="U33" s="87"/>
      <c r="V33" s="15"/>
      <c r="W33" s="73"/>
      <c r="X33" s="42"/>
      <c r="Y33" s="15"/>
      <c r="Z33" s="15"/>
      <c r="AA33" s="15"/>
      <c r="AB33" s="15"/>
      <c r="AC33" s="15"/>
      <c r="AD33" s="15"/>
      <c r="AE33" s="15"/>
      <c r="AF33" s="15"/>
      <c r="AG33" s="15"/>
      <c r="AH33" s="15"/>
      <c r="AI33" s="15"/>
      <c r="AJ33" s="15"/>
      <c r="AK33" s="15"/>
      <c r="AL33" s="15"/>
      <c r="AM33" s="15"/>
      <c r="AN33" s="15"/>
      <c r="AO33" s="32"/>
      <c r="AP33" s="15"/>
    </row>
    <row r="34" spans="2:42" x14ac:dyDescent="0.35">
      <c r="B34" s="96"/>
      <c r="C34" s="96"/>
      <c r="D34" s="96"/>
      <c r="E34" s="96"/>
      <c r="F34" s="96"/>
      <c r="G34" s="96"/>
      <c r="H34" s="96"/>
      <c r="I34" s="96"/>
      <c r="J34" s="96"/>
      <c r="K34" s="96"/>
      <c r="L34" s="96"/>
      <c r="M34" s="96"/>
      <c r="P34" s="31"/>
      <c r="Q34" s="73"/>
      <c r="R34" s="71" t="s">
        <v>29</v>
      </c>
      <c r="S34" s="71">
        <v>13</v>
      </c>
      <c r="T34" s="71"/>
      <c r="U34" s="71"/>
      <c r="V34" s="73"/>
      <c r="W34" s="73"/>
      <c r="X34" s="42"/>
      <c r="Y34" s="71"/>
      <c r="Z34" s="15"/>
      <c r="AA34" s="71"/>
      <c r="AB34" s="71"/>
      <c r="AC34" s="15"/>
      <c r="AD34" s="15"/>
      <c r="AE34" s="15"/>
      <c r="AF34" s="15"/>
      <c r="AG34" s="15"/>
      <c r="AH34" s="15"/>
      <c r="AI34" s="15"/>
      <c r="AJ34" s="15"/>
      <c r="AK34" s="15"/>
      <c r="AL34" s="15"/>
      <c r="AM34" s="15"/>
      <c r="AN34" s="15"/>
      <c r="AO34" s="32"/>
      <c r="AP34" s="15"/>
    </row>
    <row r="35" spans="2:42" x14ac:dyDescent="0.35">
      <c r="B35" s="113" t="s">
        <v>102</v>
      </c>
      <c r="C35" s="267" t="s">
        <v>647</v>
      </c>
      <c r="D35" s="268"/>
      <c r="E35" s="267" t="s">
        <v>648</v>
      </c>
      <c r="F35" s="268"/>
      <c r="G35" s="267" t="s">
        <v>649</v>
      </c>
      <c r="H35" s="268"/>
      <c r="I35" s="267" t="s">
        <v>650</v>
      </c>
      <c r="J35" s="268"/>
      <c r="K35" s="269" t="s">
        <v>651</v>
      </c>
      <c r="L35" s="268"/>
      <c r="M35" s="216" t="s">
        <v>498</v>
      </c>
      <c r="P35" s="31"/>
      <c r="Q35" s="41"/>
      <c r="R35" s="71"/>
      <c r="S35" s="71"/>
      <c r="T35" s="15"/>
      <c r="U35" s="71"/>
      <c r="V35" s="41"/>
      <c r="W35" s="41"/>
      <c r="X35" s="42"/>
      <c r="Y35" s="71"/>
      <c r="Z35" s="15"/>
      <c r="AA35" s="71"/>
      <c r="AB35" s="71"/>
      <c r="AC35" s="15"/>
      <c r="AD35" s="15"/>
      <c r="AE35" s="15"/>
      <c r="AF35" s="15"/>
      <c r="AG35" s="15"/>
      <c r="AH35" s="15"/>
      <c r="AI35" s="15"/>
      <c r="AJ35" s="15"/>
      <c r="AK35" s="15"/>
      <c r="AL35" s="15"/>
      <c r="AM35" s="15"/>
      <c r="AN35" s="15"/>
      <c r="AO35" s="32"/>
      <c r="AP35" s="15"/>
    </row>
    <row r="36" spans="2:42" x14ac:dyDescent="0.35">
      <c r="B36" s="90" t="s">
        <v>13</v>
      </c>
      <c r="C36" s="91"/>
      <c r="D36" s="62" t="s">
        <v>150</v>
      </c>
      <c r="E36" s="91"/>
      <c r="F36" s="62" t="s">
        <v>150</v>
      </c>
      <c r="G36" s="97"/>
      <c r="H36" s="144" t="s">
        <v>150</v>
      </c>
      <c r="I36" s="91"/>
      <c r="J36" s="62" t="s">
        <v>150</v>
      </c>
      <c r="K36" s="91"/>
      <c r="L36" s="62" t="s">
        <v>150</v>
      </c>
      <c r="M36" s="217"/>
      <c r="P36" s="31"/>
      <c r="Q36" s="15"/>
      <c r="R36" s="15"/>
      <c r="S36" s="15"/>
      <c r="T36" s="15"/>
      <c r="U36" s="71"/>
      <c r="V36" s="15"/>
      <c r="W36" s="15"/>
      <c r="X36" s="42"/>
      <c r="Y36" s="71"/>
      <c r="Z36" s="15"/>
      <c r="AA36" s="71"/>
      <c r="AB36" s="71"/>
      <c r="AC36" s="15"/>
      <c r="AD36" s="15"/>
      <c r="AE36" s="15"/>
      <c r="AF36" s="15"/>
      <c r="AG36" s="15"/>
      <c r="AH36" s="15"/>
      <c r="AI36" s="15"/>
      <c r="AJ36" s="15"/>
      <c r="AK36" s="15"/>
      <c r="AL36" s="15"/>
      <c r="AM36" s="15"/>
      <c r="AN36" s="15"/>
      <c r="AO36" s="32"/>
      <c r="AP36" s="15"/>
    </row>
    <row r="37" spans="2:42" x14ac:dyDescent="0.35">
      <c r="B37" s="90" t="s">
        <v>0</v>
      </c>
      <c r="C37" s="57"/>
      <c r="D37" s="56" t="s">
        <v>161</v>
      </c>
      <c r="E37" s="57" t="s">
        <v>47</v>
      </c>
      <c r="F37" s="48" t="s">
        <v>134</v>
      </c>
      <c r="G37" s="98"/>
      <c r="H37" s="61" t="s">
        <v>162</v>
      </c>
      <c r="I37" s="57" t="s">
        <v>47</v>
      </c>
      <c r="J37" s="48" t="s">
        <v>134</v>
      </c>
      <c r="K37" s="57" t="s">
        <v>57</v>
      </c>
      <c r="L37" s="143" t="s">
        <v>113</v>
      </c>
      <c r="M37" s="218"/>
      <c r="P37" s="31"/>
      <c r="Q37" s="77" t="s">
        <v>30</v>
      </c>
      <c r="R37" s="75" t="s">
        <v>119</v>
      </c>
      <c r="S37" s="75">
        <v>13</v>
      </c>
      <c r="T37" s="76"/>
      <c r="U37" s="103"/>
      <c r="V37" s="77"/>
      <c r="W37" s="77"/>
      <c r="X37" s="42"/>
      <c r="Y37" s="71"/>
      <c r="Z37" s="15"/>
      <c r="AA37" s="71"/>
      <c r="AB37" s="71"/>
      <c r="AC37" s="15"/>
      <c r="AD37" s="15"/>
      <c r="AE37" s="15"/>
      <c r="AF37" s="15"/>
      <c r="AG37" s="15"/>
      <c r="AH37" s="15"/>
      <c r="AI37" s="15"/>
      <c r="AJ37" s="15"/>
      <c r="AK37" s="15"/>
      <c r="AL37" s="15"/>
      <c r="AM37" s="15"/>
      <c r="AN37" s="15"/>
      <c r="AO37" s="32"/>
      <c r="AP37" s="15"/>
    </row>
    <row r="38" spans="2:42" x14ac:dyDescent="0.35">
      <c r="B38" s="90" t="s">
        <v>1</v>
      </c>
      <c r="C38" s="57"/>
      <c r="D38" s="56" t="s">
        <v>160</v>
      </c>
      <c r="E38" s="57" t="s">
        <v>47</v>
      </c>
      <c r="F38" s="48" t="s">
        <v>135</v>
      </c>
      <c r="G38" s="98"/>
      <c r="H38" s="61" t="s">
        <v>163</v>
      </c>
      <c r="I38" s="57" t="s">
        <v>47</v>
      </c>
      <c r="J38" s="48" t="s">
        <v>135</v>
      </c>
      <c r="K38" s="57" t="s">
        <v>57</v>
      </c>
      <c r="L38" s="143" t="s">
        <v>113</v>
      </c>
      <c r="M38" s="218"/>
      <c r="P38" s="31"/>
      <c r="Q38" s="77" t="s">
        <v>30</v>
      </c>
      <c r="R38" s="75" t="s">
        <v>120</v>
      </c>
      <c r="S38" s="75">
        <v>13</v>
      </c>
      <c r="T38" s="76"/>
      <c r="U38" s="103"/>
      <c r="V38" s="77"/>
      <c r="W38" s="77"/>
      <c r="X38" s="42"/>
      <c r="Y38" s="71"/>
      <c r="Z38" s="15"/>
      <c r="AA38" s="71"/>
      <c r="AB38" s="71"/>
      <c r="AC38" s="15"/>
      <c r="AD38" s="15"/>
      <c r="AE38" s="15"/>
      <c r="AF38" s="15"/>
      <c r="AG38" s="15"/>
      <c r="AH38" s="15"/>
      <c r="AI38" s="15"/>
      <c r="AJ38" s="15"/>
      <c r="AK38" s="15"/>
      <c r="AL38" s="15"/>
      <c r="AM38" s="15"/>
      <c r="AN38" s="15"/>
      <c r="AO38" s="32"/>
      <c r="AP38" s="15"/>
    </row>
    <row r="39" spans="2:42" x14ac:dyDescent="0.35">
      <c r="B39" s="90" t="s">
        <v>2</v>
      </c>
      <c r="C39" s="57" t="s">
        <v>538</v>
      </c>
      <c r="D39" s="48" t="s">
        <v>114</v>
      </c>
      <c r="E39" s="57"/>
      <c r="F39" s="56" t="s">
        <v>143</v>
      </c>
      <c r="G39" s="98"/>
      <c r="H39" s="56" t="s">
        <v>506</v>
      </c>
      <c r="I39" s="30" t="s">
        <v>57</v>
      </c>
      <c r="J39" s="48" t="s">
        <v>114</v>
      </c>
      <c r="K39" s="57"/>
      <c r="L39" s="56" t="s">
        <v>256</v>
      </c>
      <c r="M39" s="112"/>
      <c r="P39" s="31"/>
      <c r="Q39" s="77" t="s">
        <v>30</v>
      </c>
      <c r="R39" s="75" t="s">
        <v>121</v>
      </c>
      <c r="S39" s="75">
        <v>13</v>
      </c>
      <c r="T39" s="76"/>
      <c r="U39" s="103"/>
      <c r="V39" s="77"/>
      <c r="W39" s="77"/>
      <c r="X39" s="42"/>
      <c r="Y39" s="71"/>
      <c r="Z39" s="15"/>
      <c r="AA39" s="71"/>
      <c r="AB39" s="71"/>
      <c r="AC39" s="15"/>
      <c r="AD39" s="15"/>
      <c r="AE39" s="15"/>
      <c r="AF39" s="15"/>
      <c r="AG39" s="15"/>
      <c r="AH39" s="15"/>
      <c r="AI39" s="15"/>
      <c r="AJ39" s="15"/>
      <c r="AK39" s="15"/>
      <c r="AL39" s="15"/>
      <c r="AM39" s="15"/>
      <c r="AN39" s="15"/>
      <c r="AO39" s="32"/>
      <c r="AP39" s="15"/>
    </row>
    <row r="40" spans="2:42" x14ac:dyDescent="0.35">
      <c r="B40" s="90" t="s">
        <v>3</v>
      </c>
      <c r="C40" s="57" t="s">
        <v>538</v>
      </c>
      <c r="D40" s="48" t="s">
        <v>114</v>
      </c>
      <c r="E40" s="30"/>
      <c r="F40" s="56" t="s">
        <v>143</v>
      </c>
      <c r="G40" s="98"/>
      <c r="H40" s="56" t="s">
        <v>506</v>
      </c>
      <c r="I40" s="30" t="s">
        <v>57</v>
      </c>
      <c r="J40" s="48" t="s">
        <v>114</v>
      </c>
      <c r="K40" s="57"/>
      <c r="L40" s="56" t="s">
        <v>257</v>
      </c>
      <c r="M40" s="112"/>
      <c r="P40" s="31"/>
      <c r="Q40" s="77" t="s">
        <v>30</v>
      </c>
      <c r="R40" s="75" t="s">
        <v>122</v>
      </c>
      <c r="S40" s="75">
        <v>13</v>
      </c>
      <c r="T40" s="76"/>
      <c r="U40" s="75"/>
      <c r="V40" s="77"/>
      <c r="W40" s="77"/>
      <c r="X40" s="42"/>
      <c r="Y40" s="71"/>
      <c r="Z40" s="87"/>
      <c r="AA40" s="71"/>
      <c r="AB40" s="71"/>
      <c r="AC40" s="15"/>
      <c r="AD40" s="15"/>
      <c r="AE40" s="15"/>
      <c r="AF40" s="15"/>
      <c r="AG40" s="15"/>
      <c r="AH40" s="15"/>
      <c r="AI40" s="15"/>
      <c r="AJ40" s="15"/>
      <c r="AK40" s="15"/>
      <c r="AL40" s="15"/>
      <c r="AM40" s="15"/>
      <c r="AN40" s="15"/>
      <c r="AO40" s="32"/>
      <c r="AP40" s="15"/>
    </row>
    <row r="41" spans="2:42" x14ac:dyDescent="0.35">
      <c r="B41" s="90" t="s">
        <v>4</v>
      </c>
      <c r="C41" s="57" t="s">
        <v>73</v>
      </c>
      <c r="D41" s="48" t="s">
        <v>124</v>
      </c>
      <c r="E41" s="9" t="s">
        <v>537</v>
      </c>
      <c r="F41" s="58" t="s">
        <v>444</v>
      </c>
      <c r="G41" s="98" t="s">
        <v>73</v>
      </c>
      <c r="H41" s="48" t="s">
        <v>114</v>
      </c>
      <c r="I41" s="57" t="s">
        <v>253</v>
      </c>
      <c r="J41" s="58" t="s">
        <v>742</v>
      </c>
      <c r="K41" s="57" t="s">
        <v>57</v>
      </c>
      <c r="L41" s="143" t="s">
        <v>118</v>
      </c>
      <c r="M41" s="112"/>
      <c r="P41" s="142"/>
      <c r="Q41" s="77" t="s">
        <v>30</v>
      </c>
      <c r="R41" s="75" t="s">
        <v>225</v>
      </c>
      <c r="S41" s="75">
        <v>13</v>
      </c>
      <c r="T41" s="76"/>
      <c r="U41" s="75"/>
      <c r="V41" s="15"/>
      <c r="W41" s="15"/>
      <c r="X41" s="42"/>
      <c r="Y41" s="134"/>
      <c r="Z41" s="141"/>
      <c r="AA41" s="134"/>
      <c r="AB41" s="134"/>
      <c r="AC41" s="15"/>
      <c r="AD41" s="15"/>
      <c r="AE41" s="15"/>
      <c r="AF41" s="15"/>
      <c r="AG41" s="15"/>
      <c r="AH41" s="15"/>
      <c r="AI41" s="15"/>
      <c r="AJ41" s="15"/>
      <c r="AK41" s="15"/>
      <c r="AL41" s="15"/>
      <c r="AM41" s="15"/>
      <c r="AN41" s="15"/>
      <c r="AO41" s="32"/>
      <c r="AP41" s="15"/>
    </row>
    <row r="42" spans="2:42" x14ac:dyDescent="0.35">
      <c r="B42" s="90" t="s">
        <v>5</v>
      </c>
      <c r="C42" s="57" t="s">
        <v>73</v>
      </c>
      <c r="D42" s="48" t="s">
        <v>124</v>
      </c>
      <c r="E42" s="57" t="s">
        <v>557</v>
      </c>
      <c r="F42" s="58" t="s">
        <v>735</v>
      </c>
      <c r="G42" s="98" t="s">
        <v>47</v>
      </c>
      <c r="H42" s="48" t="s">
        <v>133</v>
      </c>
      <c r="I42" s="57" t="s">
        <v>73</v>
      </c>
      <c r="J42" s="58" t="s">
        <v>737</v>
      </c>
      <c r="K42" s="57" t="s">
        <v>15</v>
      </c>
      <c r="L42" s="56" t="s">
        <v>168</v>
      </c>
      <c r="M42" s="112"/>
      <c r="P42" s="31"/>
      <c r="Q42" s="77" t="s">
        <v>30</v>
      </c>
      <c r="R42" s="115" t="s">
        <v>710</v>
      </c>
      <c r="S42" s="75"/>
      <c r="T42" s="76"/>
      <c r="U42" s="15"/>
      <c r="V42" s="15"/>
      <c r="W42" s="15"/>
      <c r="X42" s="71"/>
      <c r="Y42" s="71"/>
      <c r="Z42" s="87"/>
      <c r="AA42" s="71"/>
      <c r="AB42" s="71"/>
      <c r="AC42" s="15"/>
      <c r="AD42" s="15"/>
      <c r="AE42" s="15"/>
      <c r="AF42" s="15"/>
      <c r="AG42" s="15"/>
      <c r="AH42" s="15"/>
      <c r="AI42" s="15"/>
      <c r="AJ42" s="15"/>
      <c r="AK42" s="15"/>
      <c r="AL42" s="15"/>
      <c r="AM42" s="15"/>
      <c r="AN42" s="15"/>
      <c r="AO42" s="32"/>
      <c r="AP42" s="15"/>
    </row>
    <row r="43" spans="2:42" x14ac:dyDescent="0.35">
      <c r="B43" s="90" t="s">
        <v>6</v>
      </c>
      <c r="C43" s="57" t="s">
        <v>73</v>
      </c>
      <c r="D43" s="58" t="s">
        <v>739</v>
      </c>
      <c r="E43" s="57" t="s">
        <v>557</v>
      </c>
      <c r="F43" s="58" t="s">
        <v>736</v>
      </c>
      <c r="G43" s="98" t="s">
        <v>47</v>
      </c>
      <c r="H43" s="48" t="s">
        <v>133</v>
      </c>
      <c r="I43" s="57" t="s">
        <v>253</v>
      </c>
      <c r="J43" s="58" t="s">
        <v>738</v>
      </c>
      <c r="K43" s="30"/>
      <c r="L43" s="56" t="s">
        <v>168</v>
      </c>
      <c r="M43" s="219"/>
      <c r="P43" s="31"/>
      <c r="Q43" s="77"/>
      <c r="R43" s="115"/>
      <c r="S43" s="75"/>
      <c r="T43" s="76"/>
      <c r="U43" s="15"/>
      <c r="V43" s="15"/>
      <c r="W43" s="15"/>
      <c r="X43" s="75"/>
      <c r="Y43" s="75"/>
      <c r="Z43" s="15"/>
      <c r="AA43" s="75"/>
      <c r="AB43" s="75"/>
      <c r="AC43" s="15"/>
      <c r="AD43" s="15"/>
      <c r="AE43" s="15"/>
      <c r="AF43" s="15"/>
      <c r="AG43" s="15"/>
      <c r="AH43" s="15"/>
      <c r="AI43" s="15"/>
      <c r="AJ43" s="15"/>
      <c r="AK43" s="15"/>
      <c r="AL43" s="15"/>
      <c r="AM43" s="15"/>
      <c r="AN43" s="15"/>
      <c r="AO43" s="32"/>
      <c r="AP43" s="15"/>
    </row>
    <row r="44" spans="2:42" x14ac:dyDescent="0.35">
      <c r="B44" s="90" t="s">
        <v>7</v>
      </c>
      <c r="C44" s="57" t="s">
        <v>73</v>
      </c>
      <c r="D44" s="58" t="s">
        <v>740</v>
      </c>
      <c r="E44" s="31"/>
      <c r="F44" s="32"/>
      <c r="G44" s="98" t="s">
        <v>47</v>
      </c>
      <c r="H44" s="48" t="s">
        <v>133</v>
      </c>
      <c r="I44" s="57"/>
      <c r="J44" s="58"/>
      <c r="K44" s="30"/>
      <c r="L44" s="56" t="s">
        <v>168</v>
      </c>
      <c r="M44" s="219"/>
      <c r="P44" s="33"/>
      <c r="Q44" s="85"/>
      <c r="R44" s="116"/>
      <c r="S44" s="86"/>
      <c r="T44" s="109"/>
      <c r="U44" s="65"/>
      <c r="V44" s="65"/>
      <c r="W44" s="65"/>
      <c r="X44" s="86"/>
      <c r="Y44" s="86"/>
      <c r="Z44" s="65"/>
      <c r="AA44" s="86"/>
      <c r="AB44" s="86"/>
      <c r="AC44" s="65"/>
      <c r="AD44" s="65"/>
      <c r="AE44" s="65"/>
      <c r="AF44" s="65"/>
      <c r="AG44" s="65"/>
      <c r="AH44" s="65"/>
      <c r="AI44" s="65"/>
      <c r="AJ44" s="65"/>
      <c r="AK44" s="65"/>
      <c r="AL44" s="65"/>
      <c r="AM44" s="65"/>
      <c r="AN44" s="65"/>
      <c r="AO44" s="34"/>
      <c r="AP44" s="15"/>
    </row>
    <row r="45" spans="2:42" x14ac:dyDescent="0.35">
      <c r="B45" s="90" t="s">
        <v>8</v>
      </c>
      <c r="C45" s="57" t="s">
        <v>73</v>
      </c>
      <c r="D45" s="58" t="s">
        <v>741</v>
      </c>
      <c r="E45" s="57"/>
      <c r="F45" s="58"/>
      <c r="G45" s="98" t="s">
        <v>73</v>
      </c>
      <c r="H45" s="47" t="s">
        <v>124</v>
      </c>
      <c r="I45" s="57"/>
      <c r="J45" s="58"/>
      <c r="K45" s="30"/>
      <c r="L45" s="56" t="s">
        <v>168</v>
      </c>
      <c r="M45" s="219"/>
      <c r="P45" s="15"/>
      <c r="Q45" s="77"/>
      <c r="R45" s="115"/>
      <c r="S45" s="15"/>
      <c r="T45" s="15"/>
      <c r="U45" s="15"/>
      <c r="V45" s="15"/>
      <c r="W45" s="15"/>
      <c r="X45" s="75"/>
      <c r="Y45" s="75"/>
      <c r="Z45" s="15"/>
      <c r="AA45" s="75"/>
      <c r="AB45" s="75"/>
      <c r="AC45" s="15"/>
      <c r="AD45" s="15"/>
      <c r="AE45" s="15"/>
      <c r="AF45" s="15"/>
      <c r="AG45" s="15"/>
      <c r="AH45" s="15"/>
      <c r="AI45" s="15"/>
      <c r="AJ45" s="15"/>
      <c r="AK45" s="15"/>
      <c r="AL45" s="15"/>
      <c r="AM45" s="15"/>
      <c r="AN45" s="15"/>
      <c r="AO45" s="15"/>
      <c r="AP45" s="15"/>
    </row>
    <row r="46" spans="2:42" x14ac:dyDescent="0.35">
      <c r="B46" s="90" t="s">
        <v>9</v>
      </c>
      <c r="C46" s="57" t="s">
        <v>57</v>
      </c>
      <c r="D46" s="143" t="s">
        <v>113</v>
      </c>
      <c r="E46" s="57"/>
      <c r="F46" s="56" t="s">
        <v>450</v>
      </c>
      <c r="G46" s="98" t="s">
        <v>57</v>
      </c>
      <c r="H46" s="48" t="s">
        <v>132</v>
      </c>
      <c r="I46" s="57"/>
      <c r="J46" s="56" t="s">
        <v>470</v>
      </c>
      <c r="K46" s="57"/>
      <c r="L46" s="56" t="s">
        <v>168</v>
      </c>
      <c r="M46" s="219"/>
      <c r="P46" s="15"/>
      <c r="Q46" s="77"/>
      <c r="R46" s="115"/>
      <c r="S46" s="15"/>
      <c r="T46" s="15"/>
      <c r="U46" s="15"/>
      <c r="V46" s="15"/>
      <c r="W46" s="15"/>
      <c r="X46" s="75"/>
      <c r="Y46" s="75"/>
      <c r="Z46" s="15"/>
      <c r="AA46" s="75"/>
      <c r="AB46" s="75"/>
      <c r="AC46" s="15"/>
      <c r="AD46" s="15"/>
      <c r="AE46" s="15"/>
      <c r="AF46" s="15"/>
      <c r="AG46" s="15"/>
      <c r="AH46" s="15"/>
      <c r="AI46" s="15"/>
      <c r="AJ46" s="15"/>
      <c r="AK46" s="15"/>
      <c r="AL46" s="15"/>
      <c r="AM46" s="15"/>
      <c r="AN46" s="15"/>
      <c r="AO46" s="15"/>
      <c r="AP46" s="15"/>
    </row>
    <row r="47" spans="2:42" x14ac:dyDescent="0.35">
      <c r="B47" s="90" t="s">
        <v>10</v>
      </c>
      <c r="C47" s="57" t="s">
        <v>57</v>
      </c>
      <c r="D47" s="143" t="s">
        <v>113</v>
      </c>
      <c r="E47" s="57"/>
      <c r="F47" s="56" t="s">
        <v>450</v>
      </c>
      <c r="G47" s="98" t="s">
        <v>57</v>
      </c>
      <c r="H47" s="48" t="s">
        <v>132</v>
      </c>
      <c r="I47" s="57"/>
      <c r="J47" s="56" t="s">
        <v>470</v>
      </c>
      <c r="K47" s="57"/>
      <c r="L47" s="56" t="s">
        <v>168</v>
      </c>
      <c r="M47" s="220"/>
      <c r="P47" s="15"/>
      <c r="Q47" s="15"/>
      <c r="R47" s="15"/>
      <c r="S47" s="15"/>
      <c r="T47" s="15"/>
      <c r="U47" s="15"/>
      <c r="V47" s="15"/>
      <c r="W47" s="15"/>
      <c r="X47" s="42"/>
      <c r="Y47" s="15"/>
      <c r="Z47" s="15"/>
      <c r="AA47" s="15"/>
      <c r="AB47" s="15"/>
      <c r="AC47" s="15"/>
      <c r="AD47" s="15"/>
      <c r="AE47" s="15"/>
      <c r="AF47" s="15"/>
      <c r="AG47" s="15"/>
      <c r="AH47" s="15"/>
      <c r="AI47" s="15"/>
      <c r="AJ47" s="15"/>
      <c r="AK47" s="15"/>
      <c r="AL47" s="15"/>
      <c r="AM47" s="15"/>
      <c r="AN47" s="15"/>
      <c r="AO47" s="15"/>
      <c r="AP47" s="15"/>
    </row>
    <row r="48" spans="2:42" x14ac:dyDescent="0.35">
      <c r="B48" s="90" t="s">
        <v>11</v>
      </c>
      <c r="C48" s="94"/>
      <c r="D48" s="63"/>
      <c r="E48" s="94"/>
      <c r="F48" s="63" t="s">
        <v>450</v>
      </c>
      <c r="G48" s="99" t="s">
        <v>57</v>
      </c>
      <c r="H48" s="125" t="s">
        <v>132</v>
      </c>
      <c r="I48" s="94"/>
      <c r="J48" s="63" t="s">
        <v>470</v>
      </c>
      <c r="K48" s="94"/>
      <c r="L48" s="95"/>
      <c r="M48" s="221"/>
    </row>
    <row r="49" spans="2:45" x14ac:dyDescent="0.35">
      <c r="B49" s="96"/>
      <c r="C49" s="96"/>
      <c r="D49" s="96"/>
      <c r="E49" s="96"/>
      <c r="F49" s="96"/>
      <c r="G49" s="96"/>
      <c r="H49" s="96"/>
      <c r="I49" s="96"/>
      <c r="J49" s="96"/>
      <c r="K49" s="96"/>
      <c r="L49" s="96"/>
      <c r="M49" s="96"/>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row>
    <row r="50" spans="2:45" x14ac:dyDescent="0.35">
      <c r="B50" s="113" t="s">
        <v>101</v>
      </c>
      <c r="C50" s="267" t="s">
        <v>652</v>
      </c>
      <c r="D50" s="268"/>
      <c r="E50" s="267" t="s">
        <v>653</v>
      </c>
      <c r="F50" s="268"/>
      <c r="G50" s="267" t="s">
        <v>654</v>
      </c>
      <c r="H50" s="268"/>
      <c r="I50" s="267" t="s">
        <v>655</v>
      </c>
      <c r="J50" s="268"/>
      <c r="K50" s="269" t="s">
        <v>656</v>
      </c>
      <c r="L50" s="268"/>
      <c r="M50" s="216" t="s">
        <v>498</v>
      </c>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row>
    <row r="51" spans="2:45" x14ac:dyDescent="0.35">
      <c r="B51" s="90" t="s">
        <v>13</v>
      </c>
      <c r="C51" s="91"/>
      <c r="D51" s="62" t="s">
        <v>151</v>
      </c>
      <c r="E51" s="91"/>
      <c r="F51" s="62" t="s">
        <v>151</v>
      </c>
      <c r="G51" s="97"/>
      <c r="H51" s="144" t="s">
        <v>151</v>
      </c>
      <c r="I51" s="91"/>
      <c r="J51" s="62" t="s">
        <v>151</v>
      </c>
      <c r="K51" s="91"/>
      <c r="L51" s="62" t="s">
        <v>371</v>
      </c>
      <c r="M51" s="217"/>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R51" s="39"/>
      <c r="AS51" s="39"/>
    </row>
    <row r="52" spans="2:45" x14ac:dyDescent="0.35">
      <c r="B52" s="90" t="s">
        <v>0</v>
      </c>
      <c r="C52" s="57"/>
      <c r="D52" s="56" t="s">
        <v>161</v>
      </c>
      <c r="E52" s="57" t="s">
        <v>47</v>
      </c>
      <c r="F52" s="48" t="s">
        <v>134</v>
      </c>
      <c r="G52" s="98"/>
      <c r="H52" s="61" t="s">
        <v>162</v>
      </c>
      <c r="I52" s="57" t="s">
        <v>47</v>
      </c>
      <c r="J52" s="48" t="s">
        <v>134</v>
      </c>
      <c r="K52" s="57" t="s">
        <v>57</v>
      </c>
      <c r="L52" s="143" t="s">
        <v>113</v>
      </c>
      <c r="M52" s="218"/>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row>
    <row r="53" spans="2:45" x14ac:dyDescent="0.35">
      <c r="B53" s="90" t="s">
        <v>1</v>
      </c>
      <c r="C53" s="57"/>
      <c r="D53" s="56" t="s">
        <v>160</v>
      </c>
      <c r="E53" s="57" t="s">
        <v>47</v>
      </c>
      <c r="F53" s="48" t="s">
        <v>135</v>
      </c>
      <c r="G53" s="98"/>
      <c r="H53" s="61" t="s">
        <v>163</v>
      </c>
      <c r="I53" s="57" t="s">
        <v>47</v>
      </c>
      <c r="J53" s="48" t="s">
        <v>135</v>
      </c>
      <c r="K53" s="57" t="s">
        <v>57</v>
      </c>
      <c r="L53" s="143" t="s">
        <v>113</v>
      </c>
      <c r="M53" s="218"/>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row>
    <row r="54" spans="2:45" x14ac:dyDescent="0.35">
      <c r="B54" s="90" t="s">
        <v>2</v>
      </c>
      <c r="C54" s="57" t="s">
        <v>538</v>
      </c>
      <c r="D54" s="48" t="s">
        <v>114</v>
      </c>
      <c r="E54" s="57"/>
      <c r="F54" s="124" t="s">
        <v>143</v>
      </c>
      <c r="G54" s="98"/>
      <c r="H54" s="56" t="s">
        <v>511</v>
      </c>
      <c r="I54" s="30" t="s">
        <v>57</v>
      </c>
      <c r="J54" s="48" t="s">
        <v>114</v>
      </c>
      <c r="K54" s="57"/>
      <c r="L54" s="124" t="s">
        <v>142</v>
      </c>
      <c r="M54" s="223"/>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row>
    <row r="55" spans="2:45" x14ac:dyDescent="0.35">
      <c r="B55" s="90" t="s">
        <v>3</v>
      </c>
      <c r="C55" s="57" t="s">
        <v>538</v>
      </c>
      <c r="D55" s="48" t="s">
        <v>114</v>
      </c>
      <c r="E55" s="30"/>
      <c r="F55" s="124" t="s">
        <v>143</v>
      </c>
      <c r="G55" s="98"/>
      <c r="H55" s="56" t="s">
        <v>511</v>
      </c>
      <c r="I55" s="30" t="s">
        <v>57</v>
      </c>
      <c r="J55" s="48" t="s">
        <v>114</v>
      </c>
      <c r="K55" s="57"/>
      <c r="L55" s="124" t="s">
        <v>142</v>
      </c>
      <c r="M55" s="112" t="s">
        <v>521</v>
      </c>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row>
    <row r="56" spans="2:45" x14ac:dyDescent="0.35">
      <c r="B56" s="90" t="s">
        <v>4</v>
      </c>
      <c r="C56" s="57" t="s">
        <v>73</v>
      </c>
      <c r="D56" s="48" t="s">
        <v>124</v>
      </c>
      <c r="E56" s="9" t="s">
        <v>537</v>
      </c>
      <c r="F56" s="58" t="s">
        <v>444</v>
      </c>
      <c r="G56" s="98" t="s">
        <v>73</v>
      </c>
      <c r="H56" s="48" t="s">
        <v>114</v>
      </c>
      <c r="I56" s="57" t="s">
        <v>253</v>
      </c>
      <c r="J56" s="58" t="s">
        <v>742</v>
      </c>
      <c r="K56" s="57" t="s">
        <v>57</v>
      </c>
      <c r="L56" s="143" t="s">
        <v>118</v>
      </c>
      <c r="M56" s="112" t="s">
        <v>445</v>
      </c>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row>
    <row r="57" spans="2:45" x14ac:dyDescent="0.35">
      <c r="B57" s="90" t="s">
        <v>5</v>
      </c>
      <c r="C57" s="57" t="s">
        <v>73</v>
      </c>
      <c r="D57" s="48" t="s">
        <v>124</v>
      </c>
      <c r="E57" s="57" t="s">
        <v>557</v>
      </c>
      <c r="F57" s="58" t="s">
        <v>735</v>
      </c>
      <c r="G57" s="98" t="s">
        <v>47</v>
      </c>
      <c r="H57" s="48" t="s">
        <v>133</v>
      </c>
      <c r="I57" s="57" t="s">
        <v>73</v>
      </c>
      <c r="J57" s="58" t="s">
        <v>737</v>
      </c>
      <c r="K57" s="57" t="s">
        <v>15</v>
      </c>
      <c r="L57" s="56" t="s">
        <v>168</v>
      </c>
      <c r="M57" s="112" t="s">
        <v>510</v>
      </c>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row>
    <row r="58" spans="2:45" x14ac:dyDescent="0.35">
      <c r="B58" s="90" t="s">
        <v>6</v>
      </c>
      <c r="C58" s="57" t="s">
        <v>73</v>
      </c>
      <c r="D58" s="58" t="s">
        <v>739</v>
      </c>
      <c r="E58" s="57" t="s">
        <v>557</v>
      </c>
      <c r="F58" s="58" t="s">
        <v>736</v>
      </c>
      <c r="G58" s="98" t="s">
        <v>47</v>
      </c>
      <c r="H58" s="48" t="s">
        <v>133</v>
      </c>
      <c r="I58" s="57" t="s">
        <v>253</v>
      </c>
      <c r="J58" s="58" t="s">
        <v>738</v>
      </c>
      <c r="K58" s="30"/>
      <c r="L58" s="56" t="s">
        <v>168</v>
      </c>
      <c r="M58" s="219"/>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row>
    <row r="59" spans="2:45" x14ac:dyDescent="0.35">
      <c r="B59" s="90" t="s">
        <v>7</v>
      </c>
      <c r="C59" s="57" t="s">
        <v>73</v>
      </c>
      <c r="D59" s="58" t="s">
        <v>740</v>
      </c>
      <c r="E59" s="31"/>
      <c r="F59" s="32"/>
      <c r="G59" s="98" t="s">
        <v>47</v>
      </c>
      <c r="H59" s="48" t="s">
        <v>133</v>
      </c>
      <c r="I59" s="57"/>
      <c r="J59" s="58"/>
      <c r="K59" s="30"/>
      <c r="L59" s="56" t="s">
        <v>168</v>
      </c>
      <c r="M59" s="219"/>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row>
    <row r="60" spans="2:45" x14ac:dyDescent="0.35">
      <c r="B60" s="90" t="s">
        <v>8</v>
      </c>
      <c r="C60" s="57" t="s">
        <v>73</v>
      </c>
      <c r="D60" s="58" t="s">
        <v>741</v>
      </c>
      <c r="E60" s="57"/>
      <c r="F60" s="58"/>
      <c r="G60" s="98" t="s">
        <v>73</v>
      </c>
      <c r="H60" s="47" t="s">
        <v>124</v>
      </c>
      <c r="I60" s="57"/>
      <c r="J60" s="58"/>
      <c r="K60" s="30"/>
      <c r="L60" s="56" t="s">
        <v>168</v>
      </c>
      <c r="M60" s="222"/>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row>
    <row r="61" spans="2:45" x14ac:dyDescent="0.35">
      <c r="B61" s="90" t="s">
        <v>9</v>
      </c>
      <c r="C61" s="57" t="s">
        <v>57</v>
      </c>
      <c r="D61" s="143" t="s">
        <v>113</v>
      </c>
      <c r="E61" s="57"/>
      <c r="F61" s="56" t="s">
        <v>451</v>
      </c>
      <c r="G61" s="98" t="s">
        <v>57</v>
      </c>
      <c r="H61" s="48" t="s">
        <v>132</v>
      </c>
      <c r="I61" s="57"/>
      <c r="J61" s="56" t="s">
        <v>469</v>
      </c>
      <c r="K61" s="57"/>
      <c r="L61" s="56" t="s">
        <v>168</v>
      </c>
      <c r="M61" s="220"/>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row>
    <row r="62" spans="2:45" x14ac:dyDescent="0.35">
      <c r="B62" s="90" t="s">
        <v>10</v>
      </c>
      <c r="C62" s="57" t="s">
        <v>57</v>
      </c>
      <c r="D62" s="143" t="s">
        <v>113</v>
      </c>
      <c r="E62" s="57"/>
      <c r="F62" s="56" t="s">
        <v>451</v>
      </c>
      <c r="G62" s="98" t="s">
        <v>57</v>
      </c>
      <c r="H62" s="48" t="s">
        <v>132</v>
      </c>
      <c r="I62" s="57"/>
      <c r="J62" s="56" t="s">
        <v>469</v>
      </c>
      <c r="K62" s="57"/>
      <c r="L62" s="56" t="s">
        <v>168</v>
      </c>
      <c r="M62" s="220"/>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row>
    <row r="63" spans="2:45" x14ac:dyDescent="0.35">
      <c r="B63" s="90" t="s">
        <v>11</v>
      </c>
      <c r="C63" s="94"/>
      <c r="D63" s="63"/>
      <c r="E63" s="94"/>
      <c r="F63" s="63" t="s">
        <v>451</v>
      </c>
      <c r="G63" s="99" t="s">
        <v>57</v>
      </c>
      <c r="H63" s="125" t="s">
        <v>132</v>
      </c>
      <c r="I63" s="94"/>
      <c r="J63" s="63" t="s">
        <v>469</v>
      </c>
      <c r="K63" s="94"/>
      <c r="L63" s="95"/>
      <c r="M63" s="221"/>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row>
    <row r="64" spans="2:45" x14ac:dyDescent="0.35">
      <c r="B64" s="96"/>
      <c r="C64" s="96"/>
      <c r="D64" s="96"/>
      <c r="E64" s="96"/>
      <c r="F64" s="96"/>
      <c r="G64" s="96"/>
      <c r="H64" s="96"/>
      <c r="I64" s="96"/>
      <c r="J64" s="96"/>
      <c r="K64" s="96"/>
      <c r="L64" s="96"/>
      <c r="M64" s="96"/>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R64" s="39"/>
      <c r="AS64" s="39"/>
    </row>
    <row r="65" spans="2:45" x14ac:dyDescent="0.35">
      <c r="B65" s="113" t="s">
        <v>100</v>
      </c>
      <c r="C65" s="267" t="s">
        <v>657</v>
      </c>
      <c r="D65" s="268"/>
      <c r="E65" s="267" t="s">
        <v>658</v>
      </c>
      <c r="F65" s="268"/>
      <c r="G65" s="267" t="s">
        <v>659</v>
      </c>
      <c r="H65" s="268"/>
      <c r="I65" s="267" t="s">
        <v>660</v>
      </c>
      <c r="J65" s="268"/>
      <c r="K65" s="269" t="s">
        <v>661</v>
      </c>
      <c r="L65" s="268"/>
      <c r="M65" s="216" t="s">
        <v>498</v>
      </c>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row>
    <row r="66" spans="2:45" x14ac:dyDescent="0.35">
      <c r="B66" s="90" t="s">
        <v>13</v>
      </c>
      <c r="C66" s="91"/>
      <c r="D66" s="62" t="s">
        <v>152</v>
      </c>
      <c r="E66" s="91"/>
      <c r="F66" s="62" t="s">
        <v>152</v>
      </c>
      <c r="G66" s="97"/>
      <c r="H66" s="144" t="s">
        <v>152</v>
      </c>
      <c r="I66" s="91"/>
      <c r="J66" s="62" t="s">
        <v>152</v>
      </c>
      <c r="K66" s="91"/>
      <c r="L66" s="62" t="s">
        <v>152</v>
      </c>
      <c r="M66" s="217"/>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R66" s="35"/>
      <c r="AS66" s="35"/>
    </row>
    <row r="67" spans="2:45" x14ac:dyDescent="0.35">
      <c r="B67" s="90" t="s">
        <v>0</v>
      </c>
      <c r="C67" s="57"/>
      <c r="D67" s="56" t="s">
        <v>161</v>
      </c>
      <c r="E67" s="57" t="s">
        <v>47</v>
      </c>
      <c r="F67" s="48" t="s">
        <v>134</v>
      </c>
      <c r="G67" s="98"/>
      <c r="H67" s="61" t="s">
        <v>162</v>
      </c>
      <c r="I67" s="57" t="s">
        <v>47</v>
      </c>
      <c r="J67" s="48" t="s">
        <v>134</v>
      </c>
      <c r="K67" s="57" t="s">
        <v>57</v>
      </c>
      <c r="L67" s="143" t="s">
        <v>113</v>
      </c>
      <c r="M67" s="218"/>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row>
    <row r="68" spans="2:45" x14ac:dyDescent="0.35">
      <c r="B68" s="90" t="s">
        <v>1</v>
      </c>
      <c r="C68" s="57"/>
      <c r="D68" s="56" t="s">
        <v>160</v>
      </c>
      <c r="E68" s="57" t="s">
        <v>47</v>
      </c>
      <c r="F68" s="48" t="s">
        <v>135</v>
      </c>
      <c r="G68" s="98"/>
      <c r="H68" s="61" t="s">
        <v>163</v>
      </c>
      <c r="I68" s="57" t="s">
        <v>47</v>
      </c>
      <c r="J68" s="48" t="s">
        <v>135</v>
      </c>
      <c r="K68" s="57" t="s">
        <v>57</v>
      </c>
      <c r="L68" s="143" t="s">
        <v>113</v>
      </c>
      <c r="M68" s="112"/>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row>
    <row r="69" spans="2:45" x14ac:dyDescent="0.35">
      <c r="B69" s="90" t="s">
        <v>2</v>
      </c>
      <c r="C69" s="57" t="s">
        <v>538</v>
      </c>
      <c r="D69" s="48" t="s">
        <v>114</v>
      </c>
      <c r="E69" s="57"/>
      <c r="F69" s="124" t="s">
        <v>143</v>
      </c>
      <c r="G69" s="98"/>
      <c r="H69" s="56" t="s">
        <v>511</v>
      </c>
      <c r="I69" s="30" t="s">
        <v>57</v>
      </c>
      <c r="J69" s="48" t="s">
        <v>114</v>
      </c>
      <c r="K69" s="57"/>
      <c r="L69" s="124" t="s">
        <v>142</v>
      </c>
      <c r="M69" s="112"/>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row>
    <row r="70" spans="2:45" x14ac:dyDescent="0.35">
      <c r="B70" s="90" t="s">
        <v>3</v>
      </c>
      <c r="C70" s="57" t="s">
        <v>538</v>
      </c>
      <c r="D70" s="48" t="s">
        <v>114</v>
      </c>
      <c r="E70" s="30"/>
      <c r="F70" s="124" t="s">
        <v>143</v>
      </c>
      <c r="G70" s="98"/>
      <c r="H70" s="56" t="s">
        <v>511</v>
      </c>
      <c r="I70" s="30" t="s">
        <v>57</v>
      </c>
      <c r="J70" s="48" t="s">
        <v>114</v>
      </c>
      <c r="K70" s="57"/>
      <c r="L70" s="124" t="s">
        <v>142</v>
      </c>
      <c r="M70" s="112"/>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row>
    <row r="71" spans="2:45" x14ac:dyDescent="0.35">
      <c r="B71" s="90" t="s">
        <v>4</v>
      </c>
      <c r="C71" s="57" t="s">
        <v>73</v>
      </c>
      <c r="D71" s="48" t="s">
        <v>124</v>
      </c>
      <c r="E71" s="9" t="s">
        <v>537</v>
      </c>
      <c r="F71" s="58" t="s">
        <v>444</v>
      </c>
      <c r="G71" s="98" t="s">
        <v>73</v>
      </c>
      <c r="H71" s="48" t="s">
        <v>114</v>
      </c>
      <c r="I71" s="57" t="s">
        <v>253</v>
      </c>
      <c r="J71" s="58" t="s">
        <v>742</v>
      </c>
      <c r="K71" s="57" t="s">
        <v>57</v>
      </c>
      <c r="L71" s="143" t="s">
        <v>118</v>
      </c>
      <c r="M71" s="218"/>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row>
    <row r="72" spans="2:45" x14ac:dyDescent="0.35">
      <c r="B72" s="90" t="s">
        <v>5</v>
      </c>
      <c r="C72" s="57" t="s">
        <v>73</v>
      </c>
      <c r="D72" s="48" t="s">
        <v>124</v>
      </c>
      <c r="E72" s="57" t="s">
        <v>557</v>
      </c>
      <c r="F72" s="58" t="s">
        <v>735</v>
      </c>
      <c r="G72" s="98" t="s">
        <v>47</v>
      </c>
      <c r="H72" s="48" t="s">
        <v>133</v>
      </c>
      <c r="I72" s="57" t="s">
        <v>73</v>
      </c>
      <c r="J72" s="58" t="s">
        <v>737</v>
      </c>
      <c r="K72" s="57" t="s">
        <v>15</v>
      </c>
      <c r="L72" s="56" t="s">
        <v>168</v>
      </c>
      <c r="M72" s="112"/>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row>
    <row r="73" spans="2:45" x14ac:dyDescent="0.35">
      <c r="B73" s="90" t="s">
        <v>6</v>
      </c>
      <c r="C73" s="57"/>
      <c r="D73" s="58" t="s">
        <v>248</v>
      </c>
      <c r="E73" s="57" t="s">
        <v>557</v>
      </c>
      <c r="F73" s="58" t="s">
        <v>736</v>
      </c>
      <c r="G73" s="98" t="s">
        <v>47</v>
      </c>
      <c r="H73" s="48" t="s">
        <v>133</v>
      </c>
      <c r="I73" s="57" t="s">
        <v>253</v>
      </c>
      <c r="J73" s="58" t="s">
        <v>738</v>
      </c>
      <c r="K73" s="30"/>
      <c r="L73" s="56" t="s">
        <v>168</v>
      </c>
      <c r="M73" s="219"/>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row>
    <row r="74" spans="2:45" x14ac:dyDescent="0.35">
      <c r="B74" s="90" t="s">
        <v>7</v>
      </c>
      <c r="C74" s="57"/>
      <c r="D74" s="58" t="s">
        <v>249</v>
      </c>
      <c r="E74" s="31"/>
      <c r="F74" s="32"/>
      <c r="G74" s="98" t="s">
        <v>47</v>
      </c>
      <c r="H74" s="48" t="s">
        <v>133</v>
      </c>
      <c r="I74" s="57"/>
      <c r="J74" s="58"/>
      <c r="K74" s="30"/>
      <c r="L74" s="56" t="s">
        <v>168</v>
      </c>
      <c r="M74" s="219"/>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row>
    <row r="75" spans="2:45" x14ac:dyDescent="0.35">
      <c r="B75" s="90" t="s">
        <v>8</v>
      </c>
      <c r="C75" s="57"/>
      <c r="D75" s="58" t="s">
        <v>120</v>
      </c>
      <c r="E75" s="57"/>
      <c r="F75" s="58"/>
      <c r="G75" s="98" t="s">
        <v>73</v>
      </c>
      <c r="H75" s="47" t="s">
        <v>124</v>
      </c>
      <c r="I75" s="57"/>
      <c r="J75" s="58"/>
      <c r="K75" s="30"/>
      <c r="L75" s="56" t="s">
        <v>168</v>
      </c>
      <c r="M75" s="222"/>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row>
    <row r="76" spans="2:45" x14ac:dyDescent="0.35">
      <c r="B76" s="90" t="s">
        <v>9</v>
      </c>
      <c r="C76" s="57" t="s">
        <v>57</v>
      </c>
      <c r="D76" s="143" t="s">
        <v>113</v>
      </c>
      <c r="E76" s="57"/>
      <c r="F76" s="56" t="s">
        <v>452</v>
      </c>
      <c r="G76" s="98" t="s">
        <v>57</v>
      </c>
      <c r="H76" s="48" t="s">
        <v>132</v>
      </c>
      <c r="I76" s="57"/>
      <c r="J76" s="56" t="s">
        <v>468</v>
      </c>
      <c r="K76" s="57"/>
      <c r="L76" s="56" t="s">
        <v>168</v>
      </c>
      <c r="M76" s="220"/>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row>
    <row r="77" spans="2:45" x14ac:dyDescent="0.35">
      <c r="B77" s="90" t="s">
        <v>10</v>
      </c>
      <c r="C77" s="57" t="s">
        <v>57</v>
      </c>
      <c r="D77" s="143" t="s">
        <v>113</v>
      </c>
      <c r="E77" s="57"/>
      <c r="F77" s="56" t="s">
        <v>452</v>
      </c>
      <c r="G77" s="98" t="s">
        <v>57</v>
      </c>
      <c r="H77" s="48" t="s">
        <v>132</v>
      </c>
      <c r="I77" s="57"/>
      <c r="J77" s="56" t="s">
        <v>468</v>
      </c>
      <c r="K77" s="57"/>
      <c r="L77" s="56" t="s">
        <v>168</v>
      </c>
      <c r="M77" s="220"/>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S77" s="39"/>
    </row>
    <row r="78" spans="2:45" x14ac:dyDescent="0.35">
      <c r="B78" s="90" t="s">
        <v>11</v>
      </c>
      <c r="C78" s="94"/>
      <c r="D78" s="63"/>
      <c r="E78" s="94"/>
      <c r="F78" s="63" t="s">
        <v>452</v>
      </c>
      <c r="G78" s="99" t="s">
        <v>57</v>
      </c>
      <c r="H78" s="125" t="s">
        <v>132</v>
      </c>
      <c r="I78" s="94"/>
      <c r="J78" s="63" t="s">
        <v>468</v>
      </c>
      <c r="K78" s="94"/>
      <c r="L78" s="95"/>
      <c r="M78" s="221"/>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row>
    <row r="79" spans="2:45" x14ac:dyDescent="0.35">
      <c r="B79" s="96"/>
      <c r="C79" s="96"/>
      <c r="D79" s="96"/>
      <c r="E79" s="96"/>
      <c r="F79" s="96"/>
      <c r="G79" s="96"/>
      <c r="H79" s="96"/>
      <c r="I79" s="96"/>
      <c r="J79" s="96"/>
      <c r="K79" s="96"/>
      <c r="L79" s="96"/>
      <c r="M79" s="96"/>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row>
    <row r="80" spans="2:45" x14ac:dyDescent="0.35">
      <c r="B80" s="113" t="s">
        <v>99</v>
      </c>
      <c r="C80" s="267" t="s">
        <v>662</v>
      </c>
      <c r="D80" s="268"/>
      <c r="E80" s="267" t="s">
        <v>663</v>
      </c>
      <c r="F80" s="268"/>
      <c r="G80" s="267" t="s">
        <v>664</v>
      </c>
      <c r="H80" s="268"/>
      <c r="I80" s="267" t="s">
        <v>665</v>
      </c>
      <c r="J80" s="268"/>
      <c r="K80" s="269" t="s">
        <v>666</v>
      </c>
      <c r="L80" s="268"/>
      <c r="M80" s="216" t="s">
        <v>498</v>
      </c>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row>
    <row r="81" spans="2:45" x14ac:dyDescent="0.35">
      <c r="B81" s="90" t="s">
        <v>13</v>
      </c>
      <c r="C81" s="91"/>
      <c r="D81" s="62" t="s">
        <v>153</v>
      </c>
      <c r="E81" s="97"/>
      <c r="F81" s="62" t="s">
        <v>153</v>
      </c>
      <c r="G81" s="97"/>
      <c r="H81" s="144" t="s">
        <v>153</v>
      </c>
      <c r="I81" s="91"/>
      <c r="J81" s="144" t="s">
        <v>153</v>
      </c>
      <c r="K81" s="91"/>
      <c r="L81" s="62" t="s">
        <v>372</v>
      </c>
      <c r="M81" s="217"/>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row>
    <row r="82" spans="2:45" x14ac:dyDescent="0.35">
      <c r="B82" s="90" t="s">
        <v>0</v>
      </c>
      <c r="C82" s="57"/>
      <c r="D82" s="56" t="s">
        <v>161</v>
      </c>
      <c r="E82" s="98" t="s">
        <v>47</v>
      </c>
      <c r="F82" s="48" t="s">
        <v>134</v>
      </c>
      <c r="G82" s="98"/>
      <c r="H82" s="61" t="s">
        <v>164</v>
      </c>
      <c r="I82" s="57" t="s">
        <v>47</v>
      </c>
      <c r="J82" s="47" t="s">
        <v>134</v>
      </c>
      <c r="K82" s="57" t="s">
        <v>57</v>
      </c>
      <c r="L82" s="143" t="s">
        <v>113</v>
      </c>
      <c r="M82" s="218"/>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row>
    <row r="83" spans="2:45" x14ac:dyDescent="0.35">
      <c r="B83" s="90" t="s">
        <v>1</v>
      </c>
      <c r="C83" s="57"/>
      <c r="D83" s="56" t="s">
        <v>160</v>
      </c>
      <c r="E83" s="98" t="s">
        <v>47</v>
      </c>
      <c r="F83" s="48" t="s">
        <v>135</v>
      </c>
      <c r="G83" s="98"/>
      <c r="H83" s="61" t="s">
        <v>166</v>
      </c>
      <c r="I83" s="57" t="s">
        <v>47</v>
      </c>
      <c r="J83" s="47" t="s">
        <v>135</v>
      </c>
      <c r="K83" s="57" t="s">
        <v>57</v>
      </c>
      <c r="L83" s="143" t="s">
        <v>113</v>
      </c>
      <c r="M83" s="218"/>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row>
    <row r="84" spans="2:45" x14ac:dyDescent="0.35">
      <c r="B84" s="90" t="s">
        <v>2</v>
      </c>
      <c r="C84" s="57" t="s">
        <v>538</v>
      </c>
      <c r="D84" s="48" t="s">
        <v>114</v>
      </c>
      <c r="E84" s="98"/>
      <c r="F84" s="56" t="s">
        <v>144</v>
      </c>
      <c r="G84" s="98"/>
      <c r="H84" s="56" t="s">
        <v>509</v>
      </c>
      <c r="I84" s="30" t="s">
        <v>57</v>
      </c>
      <c r="J84" s="47" t="s">
        <v>114</v>
      </c>
      <c r="K84" s="57"/>
      <c r="L84" s="56" t="s">
        <v>145</v>
      </c>
      <c r="M84" s="112" t="s">
        <v>522</v>
      </c>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row>
    <row r="85" spans="2:45" x14ac:dyDescent="0.35">
      <c r="B85" s="90" t="s">
        <v>3</v>
      </c>
      <c r="C85" s="57" t="s">
        <v>538</v>
      </c>
      <c r="D85" s="48" t="s">
        <v>114</v>
      </c>
      <c r="E85" s="52"/>
      <c r="F85" s="56" t="s">
        <v>144</v>
      </c>
      <c r="G85" s="98"/>
      <c r="H85" s="56" t="s">
        <v>509</v>
      </c>
      <c r="I85" s="30" t="s">
        <v>57</v>
      </c>
      <c r="J85" s="47" t="s">
        <v>114</v>
      </c>
      <c r="K85" s="57"/>
      <c r="L85" s="56" t="s">
        <v>145</v>
      </c>
      <c r="M85" s="112" t="s">
        <v>445</v>
      </c>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row>
    <row r="86" spans="2:45" x14ac:dyDescent="0.35">
      <c r="B86" s="90" t="s">
        <v>4</v>
      </c>
      <c r="C86" s="57" t="s">
        <v>73</v>
      </c>
      <c r="D86" s="48" t="s">
        <v>124</v>
      </c>
      <c r="E86" s="117" t="s">
        <v>537</v>
      </c>
      <c r="F86" s="58" t="s">
        <v>444</v>
      </c>
      <c r="G86" s="98" t="s">
        <v>73</v>
      </c>
      <c r="H86" s="48" t="s">
        <v>114</v>
      </c>
      <c r="I86" s="57" t="s">
        <v>253</v>
      </c>
      <c r="J86" s="58" t="s">
        <v>742</v>
      </c>
      <c r="K86" s="57" t="s">
        <v>57</v>
      </c>
      <c r="L86" s="143" t="s">
        <v>118</v>
      </c>
      <c r="M86" s="112" t="s">
        <v>512</v>
      </c>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row>
    <row r="87" spans="2:45" x14ac:dyDescent="0.35">
      <c r="B87" s="90" t="s">
        <v>5</v>
      </c>
      <c r="C87" s="57" t="s">
        <v>73</v>
      </c>
      <c r="D87" s="48" t="s">
        <v>124</v>
      </c>
      <c r="E87" s="57" t="s">
        <v>557</v>
      </c>
      <c r="F87" s="58" t="s">
        <v>735</v>
      </c>
      <c r="G87" s="98" t="s">
        <v>47</v>
      </c>
      <c r="H87" s="48" t="s">
        <v>133</v>
      </c>
      <c r="I87" s="57" t="s">
        <v>73</v>
      </c>
      <c r="J87" s="58" t="s">
        <v>737</v>
      </c>
      <c r="K87" s="57" t="s">
        <v>15</v>
      </c>
      <c r="L87" s="56" t="s">
        <v>168</v>
      </c>
      <c r="M87" s="112"/>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row>
    <row r="88" spans="2:45" x14ac:dyDescent="0.35">
      <c r="B88" s="90" t="s">
        <v>6</v>
      </c>
      <c r="C88" s="57" t="s">
        <v>73</v>
      </c>
      <c r="D88" s="58" t="s">
        <v>739</v>
      </c>
      <c r="E88" s="57" t="s">
        <v>557</v>
      </c>
      <c r="F88" s="58" t="s">
        <v>736</v>
      </c>
      <c r="G88" s="98" t="s">
        <v>47</v>
      </c>
      <c r="H88" s="48" t="s">
        <v>133</v>
      </c>
      <c r="I88" s="57" t="s">
        <v>253</v>
      </c>
      <c r="J88" s="58" t="s">
        <v>738</v>
      </c>
      <c r="K88" s="30"/>
      <c r="L88" s="56" t="s">
        <v>168</v>
      </c>
      <c r="M88" s="219"/>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row>
    <row r="89" spans="2:45" x14ac:dyDescent="0.35">
      <c r="B89" s="90" t="s">
        <v>7</v>
      </c>
      <c r="C89" s="57" t="s">
        <v>73</v>
      </c>
      <c r="D89" s="58" t="s">
        <v>740</v>
      </c>
      <c r="E89" s="98" t="s">
        <v>73</v>
      </c>
      <c r="F89" s="56" t="s">
        <v>146</v>
      </c>
      <c r="G89" s="98" t="s">
        <v>47</v>
      </c>
      <c r="H89" s="48" t="s">
        <v>133</v>
      </c>
      <c r="I89" s="57"/>
      <c r="J89" s="89"/>
      <c r="K89" s="30"/>
      <c r="L89" s="56" t="s">
        <v>168</v>
      </c>
      <c r="M89" s="219"/>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row>
    <row r="90" spans="2:45" x14ac:dyDescent="0.35">
      <c r="B90" s="90" t="s">
        <v>8</v>
      </c>
      <c r="C90" s="57" t="s">
        <v>73</v>
      </c>
      <c r="D90" s="58" t="s">
        <v>741</v>
      </c>
      <c r="E90" s="98" t="s">
        <v>73</v>
      </c>
      <c r="F90" s="56" t="s">
        <v>146</v>
      </c>
      <c r="G90" s="98" t="s">
        <v>73</v>
      </c>
      <c r="H90" s="47" t="s">
        <v>124</v>
      </c>
      <c r="I90" s="57"/>
      <c r="J90" s="89"/>
      <c r="K90" s="30"/>
      <c r="L90" s="56" t="s">
        <v>168</v>
      </c>
      <c r="M90" s="222"/>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S90" s="39"/>
    </row>
    <row r="91" spans="2:45" x14ac:dyDescent="0.35">
      <c r="B91" s="90" t="s">
        <v>9</v>
      </c>
      <c r="C91" s="57" t="s">
        <v>57</v>
      </c>
      <c r="D91" s="143" t="s">
        <v>113</v>
      </c>
      <c r="E91" s="98"/>
      <c r="F91" s="56" t="s">
        <v>453</v>
      </c>
      <c r="G91" s="98" t="s">
        <v>57</v>
      </c>
      <c r="H91" s="48" t="s">
        <v>132</v>
      </c>
      <c r="I91" s="57"/>
      <c r="J91" s="61" t="s">
        <v>467</v>
      </c>
      <c r="K91" s="57"/>
      <c r="L91" s="56" t="s">
        <v>168</v>
      </c>
      <c r="M91" s="220"/>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row>
    <row r="92" spans="2:45" x14ac:dyDescent="0.35">
      <c r="B92" s="90" t="s">
        <v>10</v>
      </c>
      <c r="C92" s="57" t="s">
        <v>57</v>
      </c>
      <c r="D92" s="143" t="s">
        <v>113</v>
      </c>
      <c r="E92" s="98"/>
      <c r="F92" s="56" t="s">
        <v>453</v>
      </c>
      <c r="G92" s="98" t="s">
        <v>57</v>
      </c>
      <c r="H92" s="48" t="s">
        <v>132</v>
      </c>
      <c r="I92" s="57"/>
      <c r="J92" s="61" t="s">
        <v>467</v>
      </c>
      <c r="K92" s="57"/>
      <c r="L92" s="56" t="s">
        <v>168</v>
      </c>
      <c r="M92" s="220"/>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row>
    <row r="93" spans="2:45" x14ac:dyDescent="0.35">
      <c r="B93" s="90" t="s">
        <v>11</v>
      </c>
      <c r="C93" s="94"/>
      <c r="D93" s="63"/>
      <c r="E93" s="99"/>
      <c r="F93" s="63" t="s">
        <v>453</v>
      </c>
      <c r="G93" s="99" t="s">
        <v>57</v>
      </c>
      <c r="H93" s="125" t="s">
        <v>132</v>
      </c>
      <c r="I93" s="94"/>
      <c r="J93" s="126" t="s">
        <v>467</v>
      </c>
      <c r="K93" s="94"/>
      <c r="L93" s="95"/>
      <c r="M93" s="221"/>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row>
    <row r="94" spans="2:45" x14ac:dyDescent="0.35">
      <c r="B94" s="96"/>
      <c r="C94" s="96"/>
      <c r="D94" s="96"/>
      <c r="E94" s="96"/>
      <c r="F94" s="96"/>
      <c r="G94" s="96"/>
      <c r="H94" s="96"/>
      <c r="I94" s="96"/>
      <c r="J94" s="96"/>
      <c r="K94" s="96"/>
      <c r="L94" s="96"/>
      <c r="M94" s="96"/>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row>
    <row r="95" spans="2:45" x14ac:dyDescent="0.35">
      <c r="B95" s="113" t="s">
        <v>98</v>
      </c>
      <c r="C95" s="267" t="s">
        <v>667</v>
      </c>
      <c r="D95" s="268"/>
      <c r="E95" s="267" t="s">
        <v>668</v>
      </c>
      <c r="F95" s="268"/>
      <c r="G95" s="267" t="s">
        <v>669</v>
      </c>
      <c r="H95" s="268"/>
      <c r="I95" s="267" t="s">
        <v>670</v>
      </c>
      <c r="J95" s="268"/>
      <c r="K95" s="269" t="s">
        <v>671</v>
      </c>
      <c r="L95" s="268"/>
      <c r="M95" s="216" t="s">
        <v>498</v>
      </c>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row>
    <row r="96" spans="2:45" x14ac:dyDescent="0.35">
      <c r="B96" s="90" t="s">
        <v>13</v>
      </c>
      <c r="C96" s="91"/>
      <c r="D96" s="144" t="s">
        <v>154</v>
      </c>
      <c r="E96" s="91"/>
      <c r="F96" s="62" t="s">
        <v>154</v>
      </c>
      <c r="G96" s="97"/>
      <c r="H96" s="62" t="s">
        <v>154</v>
      </c>
      <c r="I96" s="91"/>
      <c r="J96" s="144" t="s">
        <v>154</v>
      </c>
      <c r="K96" s="91"/>
      <c r="L96" s="62" t="s">
        <v>154</v>
      </c>
      <c r="M96" s="217"/>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row>
    <row r="97" spans="2:48" x14ac:dyDescent="0.35">
      <c r="B97" s="90" t="s">
        <v>0</v>
      </c>
      <c r="C97" s="57"/>
      <c r="D97" s="56" t="s">
        <v>161</v>
      </c>
      <c r="E97" s="57" t="s">
        <v>47</v>
      </c>
      <c r="F97" s="48" t="s">
        <v>134</v>
      </c>
      <c r="G97" s="98"/>
      <c r="H97" s="56" t="s">
        <v>164</v>
      </c>
      <c r="I97" s="57" t="s">
        <v>47</v>
      </c>
      <c r="J97" s="47" t="s">
        <v>134</v>
      </c>
      <c r="K97" s="57" t="s">
        <v>57</v>
      </c>
      <c r="L97" s="143" t="s">
        <v>113</v>
      </c>
      <c r="M97" s="218"/>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row>
    <row r="98" spans="2:48" x14ac:dyDescent="0.35">
      <c r="B98" s="90" t="s">
        <v>1</v>
      </c>
      <c r="C98" s="57"/>
      <c r="D98" s="56" t="s">
        <v>160</v>
      </c>
      <c r="E98" s="57" t="s">
        <v>47</v>
      </c>
      <c r="F98" s="48" t="s">
        <v>135</v>
      </c>
      <c r="G98" s="98"/>
      <c r="H98" s="56" t="s">
        <v>166</v>
      </c>
      <c r="I98" s="57" t="s">
        <v>47</v>
      </c>
      <c r="J98" s="47" t="s">
        <v>135</v>
      </c>
      <c r="K98" s="57" t="s">
        <v>57</v>
      </c>
      <c r="L98" s="143" t="s">
        <v>113</v>
      </c>
      <c r="M98" s="218"/>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row>
    <row r="99" spans="2:48" x14ac:dyDescent="0.35">
      <c r="B99" s="90" t="s">
        <v>2</v>
      </c>
      <c r="C99" s="57" t="s">
        <v>538</v>
      </c>
      <c r="D99" s="48" t="s">
        <v>114</v>
      </c>
      <c r="E99" s="57"/>
      <c r="F99" s="56" t="s">
        <v>144</v>
      </c>
      <c r="G99" s="98"/>
      <c r="H99" s="56" t="s">
        <v>509</v>
      </c>
      <c r="I99" s="30" t="s">
        <v>57</v>
      </c>
      <c r="J99" s="47" t="s">
        <v>114</v>
      </c>
      <c r="K99" s="57"/>
      <c r="L99" s="56" t="s">
        <v>145</v>
      </c>
      <c r="M99" s="112"/>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row>
    <row r="100" spans="2:48" x14ac:dyDescent="0.35">
      <c r="B100" s="90" t="s">
        <v>3</v>
      </c>
      <c r="C100" s="57" t="s">
        <v>538</v>
      </c>
      <c r="D100" s="48" t="s">
        <v>114</v>
      </c>
      <c r="E100" s="30"/>
      <c r="F100" s="56" t="s">
        <v>144</v>
      </c>
      <c r="G100" s="98"/>
      <c r="H100" s="56" t="s">
        <v>509</v>
      </c>
      <c r="I100" s="30" t="s">
        <v>57</v>
      </c>
      <c r="J100" s="47" t="s">
        <v>114</v>
      </c>
      <c r="K100" s="57"/>
      <c r="L100" s="56" t="s">
        <v>145</v>
      </c>
      <c r="M100" s="112"/>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row>
    <row r="101" spans="2:48" x14ac:dyDescent="0.35">
      <c r="B101" s="90" t="s">
        <v>4</v>
      </c>
      <c r="C101" s="57" t="s">
        <v>73</v>
      </c>
      <c r="D101" s="47" t="s">
        <v>124</v>
      </c>
      <c r="E101" s="117" t="s">
        <v>537</v>
      </c>
      <c r="F101" s="58" t="s">
        <v>444</v>
      </c>
      <c r="G101" s="98" t="s">
        <v>73</v>
      </c>
      <c r="H101" s="48" t="s">
        <v>114</v>
      </c>
      <c r="I101" s="57" t="s">
        <v>253</v>
      </c>
      <c r="J101" s="58" t="s">
        <v>742</v>
      </c>
      <c r="K101" s="57" t="s">
        <v>57</v>
      </c>
      <c r="L101" s="143" t="s">
        <v>118</v>
      </c>
      <c r="M101" s="112"/>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row>
    <row r="102" spans="2:48" x14ac:dyDescent="0.35">
      <c r="B102" s="90" t="s">
        <v>5</v>
      </c>
      <c r="C102" s="57" t="s">
        <v>73</v>
      </c>
      <c r="D102" s="47" t="s">
        <v>124</v>
      </c>
      <c r="E102" s="57" t="s">
        <v>557</v>
      </c>
      <c r="F102" s="58" t="s">
        <v>735</v>
      </c>
      <c r="G102" s="98" t="s">
        <v>47</v>
      </c>
      <c r="H102" s="48" t="s">
        <v>133</v>
      </c>
      <c r="I102" s="57" t="s">
        <v>73</v>
      </c>
      <c r="J102" s="58" t="s">
        <v>737</v>
      </c>
      <c r="K102" s="57" t="s">
        <v>15</v>
      </c>
      <c r="L102" s="56" t="s">
        <v>168</v>
      </c>
      <c r="M102" s="112"/>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row>
    <row r="103" spans="2:48" x14ac:dyDescent="0.35">
      <c r="B103" s="90" t="s">
        <v>6</v>
      </c>
      <c r="C103" s="57" t="s">
        <v>73</v>
      </c>
      <c r="D103" s="58" t="s">
        <v>739</v>
      </c>
      <c r="E103" s="57" t="s">
        <v>557</v>
      </c>
      <c r="F103" s="58" t="s">
        <v>736</v>
      </c>
      <c r="G103" s="98" t="s">
        <v>47</v>
      </c>
      <c r="H103" s="48" t="s">
        <v>133</v>
      </c>
      <c r="I103" s="57" t="s">
        <v>253</v>
      </c>
      <c r="J103" s="58" t="s">
        <v>738</v>
      </c>
      <c r="K103" s="30"/>
      <c r="L103" s="56" t="s">
        <v>168</v>
      </c>
      <c r="M103" s="219"/>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S103" s="39"/>
    </row>
    <row r="104" spans="2:48" x14ac:dyDescent="0.35">
      <c r="B104" s="90" t="s">
        <v>7</v>
      </c>
      <c r="C104" s="57" t="s">
        <v>73</v>
      </c>
      <c r="D104" s="58" t="s">
        <v>740</v>
      </c>
      <c r="E104" s="57" t="s">
        <v>73</v>
      </c>
      <c r="F104" s="56" t="s">
        <v>146</v>
      </c>
      <c r="G104" s="98" t="s">
        <v>47</v>
      </c>
      <c r="H104" s="48" t="s">
        <v>133</v>
      </c>
      <c r="I104" s="57"/>
      <c r="J104" s="89"/>
      <c r="K104" s="30"/>
      <c r="L104" s="56" t="s">
        <v>168</v>
      </c>
      <c r="M104" s="219"/>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R104" s="35"/>
      <c r="AS104" s="35"/>
      <c r="AT104" s="35"/>
      <c r="AU104" s="35"/>
      <c r="AV104" s="35"/>
    </row>
    <row r="105" spans="2:48" x14ac:dyDescent="0.35">
      <c r="B105" s="90" t="s">
        <v>8</v>
      </c>
      <c r="C105" s="57" t="s">
        <v>73</v>
      </c>
      <c r="D105" s="58" t="s">
        <v>741</v>
      </c>
      <c r="E105" s="57" t="s">
        <v>73</v>
      </c>
      <c r="F105" s="56" t="s">
        <v>146</v>
      </c>
      <c r="G105" s="98" t="s">
        <v>73</v>
      </c>
      <c r="H105" s="47" t="s">
        <v>124</v>
      </c>
      <c r="I105" s="57"/>
      <c r="J105" s="89"/>
      <c r="K105" s="30"/>
      <c r="L105" s="56" t="s">
        <v>168</v>
      </c>
      <c r="M105" s="222"/>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R105" s="35"/>
      <c r="AS105" s="35"/>
      <c r="AT105" s="35"/>
      <c r="AU105" s="35"/>
      <c r="AV105" s="35"/>
    </row>
    <row r="106" spans="2:48" x14ac:dyDescent="0.35">
      <c r="B106" s="90" t="s">
        <v>9</v>
      </c>
      <c r="C106" s="57" t="s">
        <v>57</v>
      </c>
      <c r="D106" s="128" t="s">
        <v>113</v>
      </c>
      <c r="E106" s="57"/>
      <c r="F106" s="56" t="s">
        <v>454</v>
      </c>
      <c r="G106" s="98" t="s">
        <v>57</v>
      </c>
      <c r="H106" s="48" t="s">
        <v>132</v>
      </c>
      <c r="I106" s="57"/>
      <c r="J106" s="61" t="s">
        <v>466</v>
      </c>
      <c r="K106" s="57"/>
      <c r="L106" s="56" t="s">
        <v>168</v>
      </c>
      <c r="M106" s="220"/>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R106" s="35"/>
      <c r="AS106" s="35"/>
      <c r="AT106" s="35"/>
      <c r="AU106" s="35"/>
      <c r="AV106" s="35"/>
    </row>
    <row r="107" spans="2:48" x14ac:dyDescent="0.35">
      <c r="B107" s="90" t="s">
        <v>10</v>
      </c>
      <c r="C107" s="57" t="s">
        <v>57</v>
      </c>
      <c r="D107" s="128" t="s">
        <v>113</v>
      </c>
      <c r="E107" s="57"/>
      <c r="F107" s="56" t="s">
        <v>454</v>
      </c>
      <c r="G107" s="98" t="s">
        <v>57</v>
      </c>
      <c r="H107" s="48" t="s">
        <v>132</v>
      </c>
      <c r="I107" s="57"/>
      <c r="J107" s="61" t="s">
        <v>466</v>
      </c>
      <c r="K107" s="57"/>
      <c r="L107" s="56" t="s">
        <v>168</v>
      </c>
      <c r="M107" s="220"/>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R107" s="35"/>
      <c r="AS107" s="35"/>
      <c r="AT107" s="35"/>
      <c r="AU107" s="35"/>
      <c r="AV107" s="35"/>
    </row>
    <row r="108" spans="2:48" x14ac:dyDescent="0.35">
      <c r="B108" s="90" t="s">
        <v>11</v>
      </c>
      <c r="C108" s="94"/>
      <c r="D108" s="126"/>
      <c r="E108" s="94"/>
      <c r="F108" s="63" t="s">
        <v>454</v>
      </c>
      <c r="G108" s="99" t="s">
        <v>57</v>
      </c>
      <c r="H108" s="125" t="s">
        <v>132</v>
      </c>
      <c r="I108" s="94"/>
      <c r="J108" s="126" t="s">
        <v>466</v>
      </c>
      <c r="K108" s="94"/>
      <c r="L108" s="95"/>
      <c r="M108" s="221"/>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R108" s="35"/>
      <c r="AS108" s="35"/>
      <c r="AT108" s="35"/>
      <c r="AU108" s="35"/>
      <c r="AV108" s="35"/>
    </row>
    <row r="109" spans="2:48" x14ac:dyDescent="0.35">
      <c r="B109" s="96"/>
      <c r="C109" s="96"/>
      <c r="D109" s="96"/>
      <c r="E109" s="96"/>
      <c r="F109" s="96"/>
      <c r="G109" s="96"/>
      <c r="H109" s="96"/>
      <c r="I109" s="96"/>
      <c r="J109" s="96"/>
      <c r="K109" s="96"/>
      <c r="L109" s="96"/>
      <c r="M109" s="96"/>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R109" s="35"/>
      <c r="AS109" s="35"/>
      <c r="AT109" s="35"/>
      <c r="AU109" s="35"/>
      <c r="AV109" s="35"/>
    </row>
    <row r="110" spans="2:48" x14ac:dyDescent="0.35">
      <c r="B110" s="113" t="s">
        <v>97</v>
      </c>
      <c r="C110" s="267" t="s">
        <v>672</v>
      </c>
      <c r="D110" s="268"/>
      <c r="E110" s="267" t="s">
        <v>673</v>
      </c>
      <c r="F110" s="268"/>
      <c r="G110" s="267" t="s">
        <v>674</v>
      </c>
      <c r="H110" s="268"/>
      <c r="I110" s="267" t="s">
        <v>675</v>
      </c>
      <c r="J110" s="268"/>
      <c r="K110" s="269" t="s">
        <v>676</v>
      </c>
      <c r="L110" s="268"/>
      <c r="M110" s="216" t="s">
        <v>498</v>
      </c>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R110" s="35"/>
      <c r="AS110" s="35"/>
      <c r="AT110" s="35"/>
      <c r="AU110" s="35"/>
      <c r="AV110" s="35"/>
    </row>
    <row r="111" spans="2:48" x14ac:dyDescent="0.35">
      <c r="B111" s="90" t="s">
        <v>13</v>
      </c>
      <c r="C111" s="91"/>
      <c r="D111" s="62" t="s">
        <v>155</v>
      </c>
      <c r="E111" s="97"/>
      <c r="F111" s="62" t="s">
        <v>155</v>
      </c>
      <c r="G111" s="97"/>
      <c r="H111" s="144" t="s">
        <v>155</v>
      </c>
      <c r="I111" s="91"/>
      <c r="J111" s="62" t="s">
        <v>155</v>
      </c>
      <c r="K111" s="91"/>
      <c r="L111" s="62" t="s">
        <v>373</v>
      </c>
      <c r="M111" s="217"/>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R111" s="35"/>
      <c r="AS111" s="35"/>
      <c r="AT111" s="35"/>
      <c r="AU111" s="35"/>
      <c r="AV111" s="35"/>
    </row>
    <row r="112" spans="2:48" x14ac:dyDescent="0.35">
      <c r="B112" s="90" t="s">
        <v>0</v>
      </c>
      <c r="C112" s="57"/>
      <c r="D112" s="56" t="s">
        <v>161</v>
      </c>
      <c r="E112" s="98" t="s">
        <v>47</v>
      </c>
      <c r="F112" s="48" t="s">
        <v>134</v>
      </c>
      <c r="G112" s="98"/>
      <c r="H112" s="61" t="s">
        <v>164</v>
      </c>
      <c r="I112" s="57" t="s">
        <v>47</v>
      </c>
      <c r="J112" s="48" t="s">
        <v>134</v>
      </c>
      <c r="K112" s="57" t="s">
        <v>57</v>
      </c>
      <c r="L112" s="143" t="s">
        <v>113</v>
      </c>
      <c r="M112" s="218"/>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row>
    <row r="113" spans="2:45" x14ac:dyDescent="0.35">
      <c r="B113" s="90" t="s">
        <v>1</v>
      </c>
      <c r="C113" s="57"/>
      <c r="D113" s="56" t="s">
        <v>160</v>
      </c>
      <c r="E113" s="98" t="s">
        <v>47</v>
      </c>
      <c r="F113" s="48" t="s">
        <v>135</v>
      </c>
      <c r="G113" s="98"/>
      <c r="H113" s="61" t="s">
        <v>166</v>
      </c>
      <c r="I113" s="57" t="s">
        <v>47</v>
      </c>
      <c r="J113" s="48" t="s">
        <v>135</v>
      </c>
      <c r="K113" s="57" t="s">
        <v>57</v>
      </c>
      <c r="L113" s="143" t="s">
        <v>113</v>
      </c>
      <c r="M113" s="218"/>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row>
    <row r="114" spans="2:45" x14ac:dyDescent="0.35">
      <c r="B114" s="90" t="s">
        <v>2</v>
      </c>
      <c r="C114" s="57" t="s">
        <v>538</v>
      </c>
      <c r="D114" s="48" t="s">
        <v>114</v>
      </c>
      <c r="E114" s="98"/>
      <c r="F114" s="124" t="s">
        <v>144</v>
      </c>
      <c r="G114" s="98"/>
      <c r="H114" s="56" t="s">
        <v>515</v>
      </c>
      <c r="I114" s="30" t="s">
        <v>57</v>
      </c>
      <c r="J114" s="48" t="s">
        <v>114</v>
      </c>
      <c r="K114" s="57"/>
      <c r="L114" s="124" t="s">
        <v>145</v>
      </c>
      <c r="M114" s="112" t="s">
        <v>516</v>
      </c>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row>
    <row r="115" spans="2:45" x14ac:dyDescent="0.35">
      <c r="B115" s="90" t="s">
        <v>3</v>
      </c>
      <c r="C115" s="57" t="s">
        <v>538</v>
      </c>
      <c r="D115" s="48" t="s">
        <v>114</v>
      </c>
      <c r="E115" s="52"/>
      <c r="F115" s="124" t="s">
        <v>144</v>
      </c>
      <c r="G115" s="98"/>
      <c r="H115" s="56" t="s">
        <v>515</v>
      </c>
      <c r="I115" s="30" t="s">
        <v>57</v>
      </c>
      <c r="J115" s="48" t="s">
        <v>114</v>
      </c>
      <c r="K115" s="57"/>
      <c r="L115" s="124" t="s">
        <v>145</v>
      </c>
      <c r="M115" s="112" t="s">
        <v>445</v>
      </c>
      <c r="N115" s="36"/>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row>
    <row r="116" spans="2:45" x14ac:dyDescent="0.35">
      <c r="B116" s="90" t="s">
        <v>4</v>
      </c>
      <c r="C116" s="57" t="s">
        <v>73</v>
      </c>
      <c r="D116" s="48" t="s">
        <v>124</v>
      </c>
      <c r="E116" s="117" t="s">
        <v>537</v>
      </c>
      <c r="F116" s="58" t="s">
        <v>444</v>
      </c>
      <c r="G116" s="98" t="s">
        <v>73</v>
      </c>
      <c r="H116" s="48" t="s">
        <v>114</v>
      </c>
      <c r="I116" s="57" t="s">
        <v>253</v>
      </c>
      <c r="J116" s="58" t="s">
        <v>742</v>
      </c>
      <c r="K116" s="57" t="s">
        <v>57</v>
      </c>
      <c r="L116" s="143" t="s">
        <v>118</v>
      </c>
      <c r="M116" s="112" t="s">
        <v>514</v>
      </c>
      <c r="N116" s="36"/>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S116" s="39"/>
    </row>
    <row r="117" spans="2:45" x14ac:dyDescent="0.35">
      <c r="B117" s="90" t="s">
        <v>5</v>
      </c>
      <c r="C117" s="57" t="s">
        <v>73</v>
      </c>
      <c r="D117" s="48" t="s">
        <v>124</v>
      </c>
      <c r="E117" s="57" t="s">
        <v>557</v>
      </c>
      <c r="F117" s="58" t="s">
        <v>735</v>
      </c>
      <c r="G117" s="98" t="s">
        <v>47</v>
      </c>
      <c r="H117" s="48" t="s">
        <v>133</v>
      </c>
      <c r="I117" s="57" t="s">
        <v>73</v>
      </c>
      <c r="J117" s="58" t="s">
        <v>737</v>
      </c>
      <c r="K117" s="57" t="s">
        <v>15</v>
      </c>
      <c r="L117" s="56" t="s">
        <v>168</v>
      </c>
      <c r="M117" s="112"/>
      <c r="N117" s="36"/>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row>
    <row r="118" spans="2:45" x14ac:dyDescent="0.35">
      <c r="B118" s="90" t="s">
        <v>6</v>
      </c>
      <c r="C118" s="57" t="s">
        <v>73</v>
      </c>
      <c r="D118" s="58" t="s">
        <v>739</v>
      </c>
      <c r="E118" s="57" t="s">
        <v>557</v>
      </c>
      <c r="F118" s="58" t="s">
        <v>736</v>
      </c>
      <c r="G118" s="98" t="s">
        <v>47</v>
      </c>
      <c r="H118" s="48" t="s">
        <v>133</v>
      </c>
      <c r="I118" s="57" t="s">
        <v>253</v>
      </c>
      <c r="J118" s="58" t="s">
        <v>738</v>
      </c>
      <c r="K118" s="30"/>
      <c r="L118" s="56" t="s">
        <v>168</v>
      </c>
      <c r="M118" s="219"/>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row>
    <row r="119" spans="2:45" x14ac:dyDescent="0.35">
      <c r="B119" s="90" t="s">
        <v>7</v>
      </c>
      <c r="C119" s="57" t="s">
        <v>73</v>
      </c>
      <c r="D119" s="58" t="s">
        <v>740</v>
      </c>
      <c r="E119" s="98"/>
      <c r="F119" s="58"/>
      <c r="G119" s="98" t="s">
        <v>47</v>
      </c>
      <c r="H119" s="48" t="s">
        <v>133</v>
      </c>
      <c r="I119" s="57"/>
      <c r="J119" s="58"/>
      <c r="K119" s="30"/>
      <c r="L119" s="56" t="s">
        <v>168</v>
      </c>
      <c r="M119" s="219"/>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row>
    <row r="120" spans="2:45" x14ac:dyDescent="0.35">
      <c r="B120" s="90" t="s">
        <v>8</v>
      </c>
      <c r="C120" s="57" t="s">
        <v>73</v>
      </c>
      <c r="D120" s="58" t="s">
        <v>741</v>
      </c>
      <c r="E120" s="98"/>
      <c r="F120" s="58"/>
      <c r="G120" s="98" t="s">
        <v>73</v>
      </c>
      <c r="H120" s="47" t="s">
        <v>124</v>
      </c>
      <c r="I120" s="57"/>
      <c r="J120" s="58"/>
      <c r="K120" s="30"/>
      <c r="L120" s="56" t="s">
        <v>168</v>
      </c>
      <c r="M120" s="222"/>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row>
    <row r="121" spans="2:45" x14ac:dyDescent="0.35">
      <c r="B121" s="90" t="s">
        <v>9</v>
      </c>
      <c r="C121" s="57" t="s">
        <v>57</v>
      </c>
      <c r="D121" s="143" t="s">
        <v>113</v>
      </c>
      <c r="E121" s="98"/>
      <c r="F121" s="56" t="s">
        <v>455</v>
      </c>
      <c r="G121" s="98" t="s">
        <v>57</v>
      </c>
      <c r="H121" s="48" t="s">
        <v>132</v>
      </c>
      <c r="I121" s="57"/>
      <c r="J121" s="56" t="s">
        <v>465</v>
      </c>
      <c r="K121" s="57"/>
      <c r="L121" s="56" t="s">
        <v>168</v>
      </c>
      <c r="M121" s="220"/>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row>
    <row r="122" spans="2:45" x14ac:dyDescent="0.35">
      <c r="B122" s="90" t="s">
        <v>10</v>
      </c>
      <c r="C122" s="57" t="s">
        <v>57</v>
      </c>
      <c r="D122" s="143" t="s">
        <v>113</v>
      </c>
      <c r="E122" s="98"/>
      <c r="F122" s="56" t="s">
        <v>455</v>
      </c>
      <c r="G122" s="98" t="s">
        <v>57</v>
      </c>
      <c r="H122" s="48" t="s">
        <v>132</v>
      </c>
      <c r="I122" s="57"/>
      <c r="J122" s="56" t="s">
        <v>465</v>
      </c>
      <c r="K122" s="57"/>
      <c r="L122" s="56" t="s">
        <v>168</v>
      </c>
      <c r="M122" s="220"/>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row>
    <row r="123" spans="2:45" x14ac:dyDescent="0.35">
      <c r="B123" s="90" t="s">
        <v>11</v>
      </c>
      <c r="C123" s="94"/>
      <c r="D123" s="63"/>
      <c r="E123" s="99"/>
      <c r="F123" s="63" t="s">
        <v>455</v>
      </c>
      <c r="G123" s="99" t="s">
        <v>57</v>
      </c>
      <c r="H123" s="125" t="s">
        <v>132</v>
      </c>
      <c r="I123" s="94"/>
      <c r="J123" s="63" t="s">
        <v>465</v>
      </c>
      <c r="K123" s="94"/>
      <c r="L123" s="95"/>
      <c r="M123" s="221"/>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row>
    <row r="124" spans="2:45" x14ac:dyDescent="0.35">
      <c r="B124" s="96"/>
      <c r="C124" s="96"/>
      <c r="D124" s="96"/>
      <c r="E124" s="96"/>
      <c r="F124" s="96"/>
      <c r="G124" s="96"/>
      <c r="H124" s="96"/>
      <c r="I124" s="96"/>
      <c r="J124" s="96"/>
      <c r="K124" s="96"/>
      <c r="L124" s="96"/>
      <c r="M124" s="96"/>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row>
    <row r="125" spans="2:45" x14ac:dyDescent="0.35">
      <c r="B125" s="113" t="s">
        <v>96</v>
      </c>
      <c r="C125" s="267" t="s">
        <v>677</v>
      </c>
      <c r="D125" s="268"/>
      <c r="E125" s="270" t="s">
        <v>678</v>
      </c>
      <c r="F125" s="271"/>
      <c r="G125" s="267" t="s">
        <v>679</v>
      </c>
      <c r="H125" s="268"/>
      <c r="I125" s="267" t="s">
        <v>680</v>
      </c>
      <c r="J125" s="268"/>
      <c r="K125" s="269" t="s">
        <v>681</v>
      </c>
      <c r="L125" s="268"/>
      <c r="M125" s="216" t="s">
        <v>498</v>
      </c>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row>
    <row r="126" spans="2:45" x14ac:dyDescent="0.35">
      <c r="B126" s="90" t="s">
        <v>13</v>
      </c>
      <c r="C126" s="91"/>
      <c r="D126" s="62" t="s">
        <v>156</v>
      </c>
      <c r="E126" s="97"/>
      <c r="F126" s="62" t="s">
        <v>156</v>
      </c>
      <c r="G126" s="91"/>
      <c r="H126" s="62" t="s">
        <v>156</v>
      </c>
      <c r="I126" s="97"/>
      <c r="J126" s="62" t="s">
        <v>156</v>
      </c>
      <c r="K126" s="91"/>
      <c r="L126" s="62" t="s">
        <v>156</v>
      </c>
      <c r="M126" s="217"/>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row>
    <row r="127" spans="2:45" x14ac:dyDescent="0.35">
      <c r="B127" s="90" t="s">
        <v>0</v>
      </c>
      <c r="C127" s="57"/>
      <c r="D127" s="56" t="s">
        <v>161</v>
      </c>
      <c r="E127" s="98" t="s">
        <v>47</v>
      </c>
      <c r="F127" s="48" t="s">
        <v>134</v>
      </c>
      <c r="G127" s="57"/>
      <c r="H127" s="56" t="s">
        <v>164</v>
      </c>
      <c r="I127" s="98" t="s">
        <v>47</v>
      </c>
      <c r="J127" s="48" t="s">
        <v>134</v>
      </c>
      <c r="K127" s="57" t="s">
        <v>57</v>
      </c>
      <c r="L127" s="143" t="s">
        <v>113</v>
      </c>
      <c r="M127" s="218"/>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row>
    <row r="128" spans="2:45" x14ac:dyDescent="0.35">
      <c r="B128" s="90" t="s">
        <v>1</v>
      </c>
      <c r="C128" s="57"/>
      <c r="D128" s="56" t="s">
        <v>160</v>
      </c>
      <c r="E128" s="98" t="s">
        <v>47</v>
      </c>
      <c r="F128" s="48" t="s">
        <v>135</v>
      </c>
      <c r="G128" s="57"/>
      <c r="H128" s="56" t="s">
        <v>166</v>
      </c>
      <c r="I128" s="98" t="s">
        <v>47</v>
      </c>
      <c r="J128" s="48" t="s">
        <v>135</v>
      </c>
      <c r="K128" s="57" t="s">
        <v>57</v>
      </c>
      <c r="L128" s="143" t="s">
        <v>113</v>
      </c>
      <c r="M128" s="218"/>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row>
    <row r="129" spans="2:42" x14ac:dyDescent="0.35">
      <c r="B129" s="90" t="s">
        <v>2</v>
      </c>
      <c r="C129" s="57" t="s">
        <v>538</v>
      </c>
      <c r="D129" s="48" t="s">
        <v>114</v>
      </c>
      <c r="E129" s="98"/>
      <c r="F129" s="124" t="s">
        <v>144</v>
      </c>
      <c r="G129" s="57"/>
      <c r="H129" s="56" t="s">
        <v>515</v>
      </c>
      <c r="I129" s="52" t="s">
        <v>57</v>
      </c>
      <c r="J129" s="48" t="s">
        <v>114</v>
      </c>
      <c r="K129" s="57"/>
      <c r="L129" s="124" t="s">
        <v>145</v>
      </c>
      <c r="M129" s="112"/>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row>
    <row r="130" spans="2:42" x14ac:dyDescent="0.35">
      <c r="B130" s="90" t="s">
        <v>3</v>
      </c>
      <c r="C130" s="57" t="s">
        <v>538</v>
      </c>
      <c r="D130" s="48" t="s">
        <v>114</v>
      </c>
      <c r="E130" s="52"/>
      <c r="F130" s="124" t="s">
        <v>144</v>
      </c>
      <c r="G130" s="57"/>
      <c r="H130" s="56" t="s">
        <v>515</v>
      </c>
      <c r="I130" s="52" t="s">
        <v>57</v>
      </c>
      <c r="J130" s="48" t="s">
        <v>114</v>
      </c>
      <c r="K130" s="57"/>
      <c r="L130" s="124" t="s">
        <v>145</v>
      </c>
      <c r="M130" s="112"/>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row>
    <row r="131" spans="2:42" x14ac:dyDescent="0.35">
      <c r="B131" s="90" t="s">
        <v>4</v>
      </c>
      <c r="C131" s="57" t="s">
        <v>73</v>
      </c>
      <c r="D131" s="48" t="s">
        <v>124</v>
      </c>
      <c r="E131" s="117" t="s">
        <v>537</v>
      </c>
      <c r="F131" s="58" t="s">
        <v>444</v>
      </c>
      <c r="G131" s="57" t="s">
        <v>73</v>
      </c>
      <c r="H131" s="48" t="s">
        <v>114</v>
      </c>
      <c r="I131" s="57" t="s">
        <v>253</v>
      </c>
      <c r="J131" s="58" t="s">
        <v>742</v>
      </c>
      <c r="K131" s="57" t="s">
        <v>57</v>
      </c>
      <c r="L131" s="143" t="s">
        <v>118</v>
      </c>
      <c r="M131" s="112"/>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row>
    <row r="132" spans="2:42" x14ac:dyDescent="0.35">
      <c r="B132" s="90" t="s">
        <v>5</v>
      </c>
      <c r="C132" s="57" t="s">
        <v>73</v>
      </c>
      <c r="D132" s="48" t="s">
        <v>124</v>
      </c>
      <c r="E132" s="57" t="s">
        <v>557</v>
      </c>
      <c r="F132" s="58" t="s">
        <v>735</v>
      </c>
      <c r="G132" s="57" t="s">
        <v>47</v>
      </c>
      <c r="H132" s="48" t="s">
        <v>133</v>
      </c>
      <c r="I132" s="57" t="s">
        <v>73</v>
      </c>
      <c r="J132" s="58" t="s">
        <v>737</v>
      </c>
      <c r="K132" s="57" t="s">
        <v>15</v>
      </c>
      <c r="L132" s="56" t="s">
        <v>168</v>
      </c>
      <c r="M132" s="112"/>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row>
    <row r="133" spans="2:42" x14ac:dyDescent="0.35">
      <c r="B133" s="90" t="s">
        <v>6</v>
      </c>
      <c r="C133" s="57" t="s">
        <v>73</v>
      </c>
      <c r="D133" s="58" t="s">
        <v>739</v>
      </c>
      <c r="E133" s="57" t="s">
        <v>557</v>
      </c>
      <c r="F133" s="58" t="s">
        <v>736</v>
      </c>
      <c r="G133" s="57" t="s">
        <v>47</v>
      </c>
      <c r="H133" s="48" t="s">
        <v>133</v>
      </c>
      <c r="I133" s="57" t="s">
        <v>253</v>
      </c>
      <c r="J133" s="58" t="s">
        <v>738</v>
      </c>
      <c r="K133" s="30"/>
      <c r="L133" s="56" t="s">
        <v>168</v>
      </c>
      <c r="M133" s="219"/>
      <c r="X133"/>
    </row>
    <row r="134" spans="2:42" x14ac:dyDescent="0.35">
      <c r="B134" s="90" t="s">
        <v>7</v>
      </c>
      <c r="C134" s="57" t="s">
        <v>73</v>
      </c>
      <c r="D134" s="58" t="s">
        <v>740</v>
      </c>
      <c r="E134" s="98"/>
      <c r="F134" s="58"/>
      <c r="G134" s="57" t="s">
        <v>47</v>
      </c>
      <c r="H134" s="48" t="s">
        <v>133</v>
      </c>
      <c r="K134" s="30"/>
      <c r="L134" s="56" t="s">
        <v>168</v>
      </c>
      <c r="M134" s="219"/>
      <c r="X134"/>
    </row>
    <row r="135" spans="2:42" x14ac:dyDescent="0.35">
      <c r="B135" s="90" t="s">
        <v>8</v>
      </c>
      <c r="C135" s="57" t="s">
        <v>73</v>
      </c>
      <c r="D135" s="58" t="s">
        <v>741</v>
      </c>
      <c r="E135" s="98"/>
      <c r="F135" s="58"/>
      <c r="G135" s="57" t="s">
        <v>73</v>
      </c>
      <c r="H135" s="48" t="s">
        <v>124</v>
      </c>
      <c r="K135" s="30"/>
      <c r="L135" s="56" t="s">
        <v>168</v>
      </c>
      <c r="M135" s="222"/>
      <c r="X135"/>
    </row>
    <row r="136" spans="2:42" x14ac:dyDescent="0.35">
      <c r="B136" s="90" t="s">
        <v>9</v>
      </c>
      <c r="C136" s="57" t="s">
        <v>57</v>
      </c>
      <c r="D136" s="143" t="s">
        <v>113</v>
      </c>
      <c r="E136" s="98"/>
      <c r="F136" s="56" t="s">
        <v>457</v>
      </c>
      <c r="G136" s="57" t="s">
        <v>57</v>
      </c>
      <c r="H136" s="48" t="s">
        <v>132</v>
      </c>
      <c r="I136" s="98"/>
      <c r="J136" s="56" t="s">
        <v>464</v>
      </c>
      <c r="K136" s="57"/>
      <c r="L136" s="56" t="s">
        <v>168</v>
      </c>
      <c r="M136" s="220"/>
      <c r="X136"/>
    </row>
    <row r="137" spans="2:42" x14ac:dyDescent="0.35">
      <c r="B137" s="90" t="s">
        <v>10</v>
      </c>
      <c r="C137" s="57" t="s">
        <v>57</v>
      </c>
      <c r="D137" s="143" t="s">
        <v>113</v>
      </c>
      <c r="E137" s="98"/>
      <c r="F137" s="56" t="s">
        <v>457</v>
      </c>
      <c r="G137" s="57" t="s">
        <v>57</v>
      </c>
      <c r="H137" s="48" t="s">
        <v>132</v>
      </c>
      <c r="I137" s="98"/>
      <c r="J137" s="56" t="s">
        <v>464</v>
      </c>
      <c r="K137" s="57"/>
      <c r="L137" s="56" t="s">
        <v>168</v>
      </c>
      <c r="M137" s="220"/>
      <c r="X137"/>
    </row>
    <row r="138" spans="2:42" x14ac:dyDescent="0.35">
      <c r="B138" s="90" t="s">
        <v>11</v>
      </c>
      <c r="C138" s="94"/>
      <c r="D138" s="63"/>
      <c r="E138" s="99"/>
      <c r="F138" s="63" t="s">
        <v>457</v>
      </c>
      <c r="G138" s="94" t="s">
        <v>57</v>
      </c>
      <c r="H138" s="125" t="s">
        <v>132</v>
      </c>
      <c r="I138" s="99"/>
      <c r="J138" s="63" t="s">
        <v>464</v>
      </c>
      <c r="K138" s="94"/>
      <c r="L138" s="95"/>
      <c r="M138" s="221"/>
      <c r="X138"/>
    </row>
    <row r="139" spans="2:42" x14ac:dyDescent="0.35">
      <c r="B139" s="96"/>
      <c r="C139" s="96"/>
      <c r="D139" s="96"/>
      <c r="E139" s="96"/>
      <c r="F139" s="96"/>
      <c r="G139" s="96"/>
      <c r="H139" s="96"/>
      <c r="I139" s="96"/>
      <c r="J139" s="96"/>
      <c r="K139" s="96"/>
      <c r="L139" s="96"/>
      <c r="M139" s="96"/>
      <c r="X139"/>
    </row>
    <row r="140" spans="2:42" x14ac:dyDescent="0.35">
      <c r="B140" s="113" t="s">
        <v>95</v>
      </c>
      <c r="C140" s="267" t="s">
        <v>682</v>
      </c>
      <c r="D140" s="268"/>
      <c r="E140" s="267" t="s">
        <v>683</v>
      </c>
      <c r="F140" s="268"/>
      <c r="G140" s="267" t="s">
        <v>684</v>
      </c>
      <c r="H140" s="268"/>
      <c r="I140" s="267" t="s">
        <v>685</v>
      </c>
      <c r="J140" s="268"/>
      <c r="K140" s="269" t="s">
        <v>686</v>
      </c>
      <c r="L140" s="268"/>
      <c r="M140" s="216" t="s">
        <v>498</v>
      </c>
      <c r="X140"/>
    </row>
    <row r="141" spans="2:42" x14ac:dyDescent="0.35">
      <c r="B141" s="90" t="s">
        <v>13</v>
      </c>
      <c r="C141" s="91"/>
      <c r="D141" s="62" t="s">
        <v>158</v>
      </c>
      <c r="E141" s="97"/>
      <c r="F141" s="62" t="s">
        <v>158</v>
      </c>
      <c r="G141" s="97"/>
      <c r="H141" s="144" t="s">
        <v>158</v>
      </c>
      <c r="I141" s="91"/>
      <c r="J141" s="62" t="s">
        <v>158</v>
      </c>
      <c r="K141" s="91"/>
      <c r="L141" s="62" t="s">
        <v>374</v>
      </c>
      <c r="M141" s="217"/>
      <c r="X141"/>
    </row>
    <row r="142" spans="2:42" x14ac:dyDescent="0.35">
      <c r="B142" s="90" t="s">
        <v>0</v>
      </c>
      <c r="C142" s="57"/>
      <c r="D142" s="56" t="s">
        <v>161</v>
      </c>
      <c r="E142" s="98" t="s">
        <v>47</v>
      </c>
      <c r="F142" s="48" t="s">
        <v>134</v>
      </c>
      <c r="G142" s="98"/>
      <c r="H142" s="61" t="s">
        <v>164</v>
      </c>
      <c r="I142" s="57" t="s">
        <v>47</v>
      </c>
      <c r="J142" s="48" t="s">
        <v>134</v>
      </c>
      <c r="K142" s="57" t="s">
        <v>57</v>
      </c>
      <c r="L142" s="143" t="s">
        <v>113</v>
      </c>
      <c r="M142" s="218"/>
      <c r="X142"/>
    </row>
    <row r="143" spans="2:42" x14ac:dyDescent="0.35">
      <c r="B143" s="90" t="s">
        <v>1</v>
      </c>
      <c r="C143" s="57"/>
      <c r="D143" s="56" t="s">
        <v>160</v>
      </c>
      <c r="E143" s="98" t="s">
        <v>47</v>
      </c>
      <c r="F143" s="48" t="s">
        <v>135</v>
      </c>
      <c r="G143" s="98"/>
      <c r="H143" s="61" t="s">
        <v>166</v>
      </c>
      <c r="I143" s="57" t="s">
        <v>47</v>
      </c>
      <c r="J143" s="48" t="s">
        <v>135</v>
      </c>
      <c r="K143" s="57" t="s">
        <v>57</v>
      </c>
      <c r="L143" s="143" t="s">
        <v>113</v>
      </c>
      <c r="M143" s="218"/>
      <c r="X143"/>
    </row>
    <row r="144" spans="2:42" x14ac:dyDescent="0.35">
      <c r="B144" s="90" t="s">
        <v>2</v>
      </c>
      <c r="C144" s="57" t="s">
        <v>538</v>
      </c>
      <c r="D144" s="48" t="s">
        <v>114</v>
      </c>
      <c r="E144" s="98"/>
      <c r="F144" s="124" t="s">
        <v>144</v>
      </c>
      <c r="G144" s="98"/>
      <c r="H144" s="56" t="s">
        <v>513</v>
      </c>
      <c r="I144" s="30" t="s">
        <v>57</v>
      </c>
      <c r="J144" s="48" t="s">
        <v>114</v>
      </c>
      <c r="K144" s="57"/>
      <c r="L144" s="124" t="s">
        <v>145</v>
      </c>
      <c r="M144" s="223"/>
      <c r="X144"/>
    </row>
    <row r="145" spans="2:24" x14ac:dyDescent="0.35">
      <c r="B145" s="90" t="s">
        <v>3</v>
      </c>
      <c r="C145" s="57" t="s">
        <v>538</v>
      </c>
      <c r="D145" s="48" t="s">
        <v>114</v>
      </c>
      <c r="E145" s="52"/>
      <c r="F145" s="124" t="s">
        <v>144</v>
      </c>
      <c r="G145" s="98"/>
      <c r="H145" s="56" t="s">
        <v>513</v>
      </c>
      <c r="I145" s="30" t="s">
        <v>57</v>
      </c>
      <c r="J145" s="48" t="s">
        <v>114</v>
      </c>
      <c r="K145" s="57"/>
      <c r="L145" s="124" t="s">
        <v>145</v>
      </c>
      <c r="M145" s="112" t="s">
        <v>523</v>
      </c>
      <c r="X145"/>
    </row>
    <row r="146" spans="2:24" x14ac:dyDescent="0.35">
      <c r="B146" s="90" t="s">
        <v>4</v>
      </c>
      <c r="C146" s="129" t="s">
        <v>73</v>
      </c>
      <c r="D146" s="130" t="s">
        <v>124</v>
      </c>
      <c r="E146" s="117" t="s">
        <v>537</v>
      </c>
      <c r="F146" s="58" t="s">
        <v>444</v>
      </c>
      <c r="G146" s="98" t="s">
        <v>73</v>
      </c>
      <c r="H146" s="48" t="s">
        <v>114</v>
      </c>
      <c r="I146" s="57" t="s">
        <v>253</v>
      </c>
      <c r="J146" s="58" t="s">
        <v>742</v>
      </c>
      <c r="K146" s="57" t="s">
        <v>57</v>
      </c>
      <c r="L146" s="143" t="s">
        <v>118</v>
      </c>
      <c r="M146" s="112" t="s">
        <v>445</v>
      </c>
      <c r="X146"/>
    </row>
    <row r="147" spans="2:24" x14ac:dyDescent="0.35">
      <c r="B147" s="90" t="s">
        <v>5</v>
      </c>
      <c r="C147" s="129" t="s">
        <v>73</v>
      </c>
      <c r="D147" s="130" t="s">
        <v>124</v>
      </c>
      <c r="E147" s="57" t="s">
        <v>557</v>
      </c>
      <c r="F147" s="58" t="s">
        <v>735</v>
      </c>
      <c r="G147" s="98" t="s">
        <v>47</v>
      </c>
      <c r="H147" s="48" t="s">
        <v>133</v>
      </c>
      <c r="I147" s="57" t="s">
        <v>73</v>
      </c>
      <c r="J147" s="58" t="s">
        <v>737</v>
      </c>
      <c r="K147" s="57" t="s">
        <v>15</v>
      </c>
      <c r="L147" s="56" t="s">
        <v>168</v>
      </c>
      <c r="M147" s="112" t="s">
        <v>518</v>
      </c>
      <c r="X147"/>
    </row>
    <row r="148" spans="2:24" x14ac:dyDescent="0.35">
      <c r="B148" s="90" t="s">
        <v>6</v>
      </c>
      <c r="C148" s="57" t="s">
        <v>73</v>
      </c>
      <c r="D148" s="58" t="s">
        <v>739</v>
      </c>
      <c r="E148" s="57" t="s">
        <v>557</v>
      </c>
      <c r="F148" s="58" t="s">
        <v>736</v>
      </c>
      <c r="G148" s="98" t="s">
        <v>47</v>
      </c>
      <c r="H148" s="48" t="s">
        <v>133</v>
      </c>
      <c r="I148" s="57" t="s">
        <v>253</v>
      </c>
      <c r="J148" s="58" t="s">
        <v>738</v>
      </c>
      <c r="K148" s="30"/>
      <c r="L148" s="56" t="s">
        <v>168</v>
      </c>
      <c r="M148" s="219"/>
      <c r="X148"/>
    </row>
    <row r="149" spans="2:24" x14ac:dyDescent="0.35">
      <c r="B149" s="90" t="s">
        <v>7</v>
      </c>
      <c r="C149" s="57" t="s">
        <v>73</v>
      </c>
      <c r="D149" s="58" t="s">
        <v>740</v>
      </c>
      <c r="E149" s="98"/>
      <c r="F149" s="58"/>
      <c r="G149" s="98" t="s">
        <v>47</v>
      </c>
      <c r="H149" s="48" t="s">
        <v>133</v>
      </c>
      <c r="I149" s="57"/>
      <c r="J149" s="58"/>
      <c r="K149" s="30"/>
      <c r="L149" s="56" t="s">
        <v>168</v>
      </c>
      <c r="M149" s="219"/>
      <c r="X149"/>
    </row>
    <row r="150" spans="2:24" x14ac:dyDescent="0.35">
      <c r="B150" s="90" t="s">
        <v>8</v>
      </c>
      <c r="C150" s="57" t="s">
        <v>73</v>
      </c>
      <c r="D150" s="58" t="s">
        <v>741</v>
      </c>
      <c r="E150" s="98"/>
      <c r="F150" s="58"/>
      <c r="G150" s="98" t="s">
        <v>73</v>
      </c>
      <c r="H150" s="47" t="s">
        <v>124</v>
      </c>
      <c r="I150" s="57"/>
      <c r="J150" s="58"/>
      <c r="K150" s="30"/>
      <c r="L150" s="56" t="s">
        <v>168</v>
      </c>
      <c r="M150" s="222"/>
      <c r="X150"/>
    </row>
    <row r="151" spans="2:24" x14ac:dyDescent="0.35">
      <c r="B151" s="90" t="s">
        <v>9</v>
      </c>
      <c r="C151" s="57" t="s">
        <v>57</v>
      </c>
      <c r="D151" s="143" t="s">
        <v>113</v>
      </c>
      <c r="E151" s="98"/>
      <c r="F151" s="56" t="s">
        <v>458</v>
      </c>
      <c r="G151" s="98" t="s">
        <v>57</v>
      </c>
      <c r="H151" s="48" t="s">
        <v>132</v>
      </c>
      <c r="I151" s="57"/>
      <c r="J151" s="56" t="s">
        <v>463</v>
      </c>
      <c r="K151" s="57"/>
      <c r="L151" s="56" t="s">
        <v>168</v>
      </c>
      <c r="M151" s="220"/>
      <c r="X151"/>
    </row>
    <row r="152" spans="2:24" x14ac:dyDescent="0.35">
      <c r="B152" s="90" t="s">
        <v>10</v>
      </c>
      <c r="C152" s="57" t="s">
        <v>57</v>
      </c>
      <c r="D152" s="143" t="s">
        <v>113</v>
      </c>
      <c r="E152" s="47"/>
      <c r="F152" s="56" t="s">
        <v>458</v>
      </c>
      <c r="G152" s="98" t="s">
        <v>57</v>
      </c>
      <c r="H152" s="48" t="s">
        <v>132</v>
      </c>
      <c r="I152" s="57"/>
      <c r="J152" s="56" t="s">
        <v>463</v>
      </c>
      <c r="K152" s="57"/>
      <c r="L152" s="56" t="s">
        <v>168</v>
      </c>
      <c r="M152" s="220"/>
      <c r="X152"/>
    </row>
    <row r="153" spans="2:24" x14ac:dyDescent="0.35">
      <c r="B153" s="90" t="s">
        <v>11</v>
      </c>
      <c r="C153" s="94"/>
      <c r="D153" s="63"/>
      <c r="E153" s="99"/>
      <c r="F153" s="63" t="s">
        <v>458</v>
      </c>
      <c r="G153" s="99" t="s">
        <v>57</v>
      </c>
      <c r="H153" s="125" t="s">
        <v>132</v>
      </c>
      <c r="I153" s="94"/>
      <c r="J153" s="63" t="s">
        <v>463</v>
      </c>
      <c r="K153" s="94"/>
      <c r="L153" s="95"/>
      <c r="M153" s="221"/>
      <c r="X153"/>
    </row>
    <row r="154" spans="2:24" x14ac:dyDescent="0.35">
      <c r="B154" s="96"/>
      <c r="C154" s="96"/>
      <c r="D154" s="96"/>
      <c r="E154" s="96"/>
      <c r="F154" s="96"/>
      <c r="G154" s="96"/>
      <c r="H154" s="96"/>
      <c r="I154" s="96"/>
      <c r="J154" s="96"/>
      <c r="K154" s="96"/>
      <c r="L154" s="96"/>
      <c r="M154" s="96"/>
      <c r="X154"/>
    </row>
    <row r="155" spans="2:24" x14ac:dyDescent="0.35">
      <c r="B155" s="113" t="s">
        <v>94</v>
      </c>
      <c r="C155" s="270" t="s">
        <v>687</v>
      </c>
      <c r="D155" s="271"/>
      <c r="E155" s="267" t="s">
        <v>713</v>
      </c>
      <c r="F155" s="268"/>
      <c r="G155" s="267" t="s">
        <v>714</v>
      </c>
      <c r="H155" s="268"/>
      <c r="I155" s="267" t="s">
        <v>715</v>
      </c>
      <c r="J155" s="268"/>
      <c r="K155" s="269" t="s">
        <v>716</v>
      </c>
      <c r="L155" s="268"/>
      <c r="M155" s="216" t="s">
        <v>498</v>
      </c>
      <c r="X155"/>
    </row>
    <row r="156" spans="2:24" x14ac:dyDescent="0.35">
      <c r="B156" s="90" t="s">
        <v>13</v>
      </c>
      <c r="C156" s="91"/>
      <c r="D156" s="62" t="s">
        <v>157</v>
      </c>
      <c r="E156" s="97"/>
      <c r="F156" s="62" t="s">
        <v>157</v>
      </c>
      <c r="G156" s="97"/>
      <c r="H156" s="144" t="s">
        <v>157</v>
      </c>
      <c r="I156" s="91"/>
      <c r="J156" s="62" t="s">
        <v>157</v>
      </c>
      <c r="K156" s="91"/>
      <c r="L156" s="62" t="s">
        <v>157</v>
      </c>
      <c r="M156" s="217"/>
      <c r="X156"/>
    </row>
    <row r="157" spans="2:24" x14ac:dyDescent="0.35">
      <c r="B157" s="90" t="s">
        <v>0</v>
      </c>
      <c r="C157" s="57"/>
      <c r="D157" s="56" t="s">
        <v>161</v>
      </c>
      <c r="E157" s="98" t="s">
        <v>47</v>
      </c>
      <c r="F157" s="48" t="s">
        <v>134</v>
      </c>
      <c r="G157" s="98"/>
      <c r="H157" s="61" t="s">
        <v>165</v>
      </c>
      <c r="I157" s="57" t="s">
        <v>47</v>
      </c>
      <c r="J157" s="48" t="s">
        <v>134</v>
      </c>
      <c r="K157" s="57" t="s">
        <v>57</v>
      </c>
      <c r="L157" s="143" t="s">
        <v>113</v>
      </c>
      <c r="M157" s="218"/>
      <c r="X157"/>
    </row>
    <row r="158" spans="2:24" x14ac:dyDescent="0.35">
      <c r="B158" s="90" t="s">
        <v>1</v>
      </c>
      <c r="C158" s="57"/>
      <c r="D158" s="56" t="s">
        <v>160</v>
      </c>
      <c r="E158" s="98" t="s">
        <v>47</v>
      </c>
      <c r="F158" s="48" t="s">
        <v>135</v>
      </c>
      <c r="G158" s="98"/>
      <c r="H158" s="61" t="s">
        <v>167</v>
      </c>
      <c r="I158" s="57" t="s">
        <v>47</v>
      </c>
      <c r="J158" s="48" t="s">
        <v>135</v>
      </c>
      <c r="K158" s="57" t="s">
        <v>57</v>
      </c>
      <c r="L158" s="143" t="s">
        <v>113</v>
      </c>
      <c r="M158" s="218"/>
      <c r="X158"/>
    </row>
    <row r="159" spans="2:24" x14ac:dyDescent="0.35">
      <c r="B159" s="90" t="s">
        <v>2</v>
      </c>
      <c r="C159" s="57" t="s">
        <v>538</v>
      </c>
      <c r="D159" s="48" t="s">
        <v>114</v>
      </c>
      <c r="E159" s="98"/>
      <c r="F159" s="124" t="s">
        <v>131</v>
      </c>
      <c r="G159" s="98"/>
      <c r="H159" s="56" t="s">
        <v>513</v>
      </c>
      <c r="I159" s="30" t="s">
        <v>57</v>
      </c>
      <c r="J159" s="48" t="s">
        <v>114</v>
      </c>
      <c r="K159" s="57"/>
      <c r="L159" s="124" t="s">
        <v>130</v>
      </c>
      <c r="M159" s="112"/>
      <c r="X159"/>
    </row>
    <row r="160" spans="2:24" x14ac:dyDescent="0.35">
      <c r="B160" s="90" t="s">
        <v>3</v>
      </c>
      <c r="C160" s="57" t="s">
        <v>538</v>
      </c>
      <c r="D160" s="48" t="s">
        <v>114</v>
      </c>
      <c r="E160" s="52"/>
      <c r="F160" s="124" t="s">
        <v>131</v>
      </c>
      <c r="G160" s="98"/>
      <c r="H160" s="56" t="s">
        <v>513</v>
      </c>
      <c r="I160" s="30" t="s">
        <v>57</v>
      </c>
      <c r="J160" s="48" t="s">
        <v>114</v>
      </c>
      <c r="K160" s="57"/>
      <c r="L160" s="124" t="s">
        <v>130</v>
      </c>
      <c r="M160" s="112"/>
      <c r="X160"/>
    </row>
    <row r="161" spans="1:24" x14ac:dyDescent="0.35">
      <c r="B161" s="90" t="s">
        <v>4</v>
      </c>
      <c r="C161" s="129" t="s">
        <v>73</v>
      </c>
      <c r="D161" s="130" t="s">
        <v>124</v>
      </c>
      <c r="E161" s="117" t="s">
        <v>537</v>
      </c>
      <c r="F161" s="58" t="s">
        <v>444</v>
      </c>
      <c r="G161" s="98" t="s">
        <v>73</v>
      </c>
      <c r="H161" s="48" t="s">
        <v>114</v>
      </c>
      <c r="I161" s="57" t="s">
        <v>253</v>
      </c>
      <c r="J161" s="58" t="s">
        <v>742</v>
      </c>
      <c r="K161" s="57" t="s">
        <v>57</v>
      </c>
      <c r="L161" s="143" t="s">
        <v>118</v>
      </c>
      <c r="M161" s="112"/>
      <c r="X161"/>
    </row>
    <row r="162" spans="1:24" x14ac:dyDescent="0.35">
      <c r="B162" s="90" t="s">
        <v>5</v>
      </c>
      <c r="C162" s="129" t="s">
        <v>73</v>
      </c>
      <c r="D162" s="130" t="s">
        <v>124</v>
      </c>
      <c r="E162" s="57" t="s">
        <v>557</v>
      </c>
      <c r="F162" s="58" t="s">
        <v>735</v>
      </c>
      <c r="G162" s="98" t="s">
        <v>47</v>
      </c>
      <c r="H162" s="48" t="s">
        <v>133</v>
      </c>
      <c r="I162" s="57" t="s">
        <v>73</v>
      </c>
      <c r="J162" s="58" t="s">
        <v>737</v>
      </c>
      <c r="K162" s="57" t="s">
        <v>15</v>
      </c>
      <c r="L162" s="56" t="s">
        <v>168</v>
      </c>
      <c r="M162" s="112"/>
      <c r="X162"/>
    </row>
    <row r="163" spans="1:24" x14ac:dyDescent="0.35">
      <c r="B163" s="90" t="s">
        <v>6</v>
      </c>
      <c r="C163" s="57" t="s">
        <v>73</v>
      </c>
      <c r="D163" s="58" t="s">
        <v>739</v>
      </c>
      <c r="E163" s="57" t="s">
        <v>557</v>
      </c>
      <c r="F163" s="58" t="s">
        <v>736</v>
      </c>
      <c r="G163" s="98" t="s">
        <v>47</v>
      </c>
      <c r="H163" s="48" t="s">
        <v>133</v>
      </c>
      <c r="I163" s="57" t="s">
        <v>253</v>
      </c>
      <c r="J163" s="58" t="s">
        <v>738</v>
      </c>
      <c r="K163" s="30"/>
      <c r="L163" s="56" t="s">
        <v>168</v>
      </c>
      <c r="M163" s="219"/>
      <c r="X163"/>
    </row>
    <row r="164" spans="1:24" x14ac:dyDescent="0.35">
      <c r="B164" s="90" t="s">
        <v>7</v>
      </c>
      <c r="C164" s="57" t="s">
        <v>73</v>
      </c>
      <c r="D164" s="58" t="s">
        <v>740</v>
      </c>
      <c r="E164" s="98" t="s">
        <v>73</v>
      </c>
      <c r="F164" s="124" t="s">
        <v>147</v>
      </c>
      <c r="G164" s="98" t="s">
        <v>47</v>
      </c>
      <c r="H164" s="48" t="s">
        <v>133</v>
      </c>
      <c r="I164" s="57"/>
      <c r="J164" s="58"/>
      <c r="K164" s="30"/>
      <c r="L164" s="56" t="s">
        <v>168</v>
      </c>
      <c r="M164" s="219"/>
      <c r="X164"/>
    </row>
    <row r="165" spans="1:24" x14ac:dyDescent="0.35">
      <c r="B165" s="90" t="s">
        <v>8</v>
      </c>
      <c r="C165" s="57" t="s">
        <v>73</v>
      </c>
      <c r="D165" s="58" t="s">
        <v>741</v>
      </c>
      <c r="E165" s="98" t="s">
        <v>73</v>
      </c>
      <c r="F165" s="124" t="s">
        <v>147</v>
      </c>
      <c r="G165" s="98" t="s">
        <v>73</v>
      </c>
      <c r="H165" s="47" t="s">
        <v>124</v>
      </c>
      <c r="I165" s="57"/>
      <c r="J165" s="58"/>
      <c r="K165" s="30"/>
      <c r="L165" s="56" t="s">
        <v>168</v>
      </c>
      <c r="M165" s="222"/>
      <c r="X165"/>
    </row>
    <row r="166" spans="1:24" x14ac:dyDescent="0.35">
      <c r="B166" s="90" t="s">
        <v>9</v>
      </c>
      <c r="C166" s="57" t="s">
        <v>57</v>
      </c>
      <c r="D166" s="143" t="s">
        <v>113</v>
      </c>
      <c r="E166" s="98"/>
      <c r="F166" s="56" t="s">
        <v>459</v>
      </c>
      <c r="G166" s="98" t="s">
        <v>57</v>
      </c>
      <c r="H166" s="48" t="s">
        <v>132</v>
      </c>
      <c r="I166" s="57"/>
      <c r="J166" s="56" t="s">
        <v>462</v>
      </c>
      <c r="K166" s="57"/>
      <c r="L166" s="56" t="s">
        <v>168</v>
      </c>
      <c r="M166" s="220"/>
      <c r="X166"/>
    </row>
    <row r="167" spans="1:24" x14ac:dyDescent="0.35">
      <c r="B167" s="90" t="s">
        <v>10</v>
      </c>
      <c r="C167" s="57" t="s">
        <v>57</v>
      </c>
      <c r="D167" s="143" t="s">
        <v>113</v>
      </c>
      <c r="E167" s="98"/>
      <c r="F167" s="56" t="s">
        <v>459</v>
      </c>
      <c r="G167" s="98" t="s">
        <v>57</v>
      </c>
      <c r="H167" s="48" t="s">
        <v>132</v>
      </c>
      <c r="I167" s="57"/>
      <c r="J167" s="56" t="s">
        <v>462</v>
      </c>
      <c r="K167" s="57"/>
      <c r="L167" s="56" t="s">
        <v>168</v>
      </c>
      <c r="M167" s="220"/>
      <c r="X167"/>
    </row>
    <row r="168" spans="1:24" x14ac:dyDescent="0.35">
      <c r="B168" s="90" t="s">
        <v>11</v>
      </c>
      <c r="C168" s="94"/>
      <c r="D168" s="63"/>
      <c r="E168" s="99"/>
      <c r="F168" s="63" t="s">
        <v>459</v>
      </c>
      <c r="G168" s="99" t="s">
        <v>57</v>
      </c>
      <c r="H168" s="125" t="s">
        <v>132</v>
      </c>
      <c r="I168" s="94"/>
      <c r="J168" s="63" t="s">
        <v>462</v>
      </c>
      <c r="K168" s="94"/>
      <c r="L168" s="95"/>
      <c r="M168" s="221"/>
      <c r="X168"/>
    </row>
    <row r="169" spans="1:24" x14ac:dyDescent="0.35">
      <c r="B169" s="96"/>
      <c r="C169" s="96"/>
      <c r="D169" s="96"/>
      <c r="E169" s="96"/>
      <c r="F169" s="96"/>
      <c r="G169" s="96"/>
      <c r="H169" s="96"/>
      <c r="I169" s="96"/>
      <c r="J169" s="96"/>
      <c r="K169" s="96"/>
      <c r="L169" s="96"/>
      <c r="M169" s="96"/>
      <c r="X169"/>
    </row>
    <row r="170" spans="1:24" x14ac:dyDescent="0.35">
      <c r="B170" s="113" t="s">
        <v>93</v>
      </c>
      <c r="C170" s="267" t="s">
        <v>688</v>
      </c>
      <c r="D170" s="268"/>
      <c r="E170" s="267" t="s">
        <v>689</v>
      </c>
      <c r="F170" s="268"/>
      <c r="G170" s="267" t="s">
        <v>690</v>
      </c>
      <c r="H170" s="268"/>
      <c r="I170" s="267" t="s">
        <v>691</v>
      </c>
      <c r="J170" s="268"/>
      <c r="K170" s="269" t="s">
        <v>692</v>
      </c>
      <c r="L170" s="268"/>
      <c r="M170" s="216" t="s">
        <v>498</v>
      </c>
      <c r="X170"/>
    </row>
    <row r="171" spans="1:24" x14ac:dyDescent="0.35">
      <c r="B171" s="90" t="s">
        <v>13</v>
      </c>
      <c r="C171" s="91"/>
      <c r="D171" s="62" t="s">
        <v>159</v>
      </c>
      <c r="E171" s="97"/>
      <c r="F171" s="62" t="s">
        <v>159</v>
      </c>
      <c r="G171" s="97"/>
      <c r="H171" s="144" t="s">
        <v>159</v>
      </c>
      <c r="I171" s="91"/>
      <c r="J171" s="62" t="s">
        <v>159</v>
      </c>
      <c r="K171" s="91"/>
      <c r="L171" s="62" t="s">
        <v>375</v>
      </c>
      <c r="M171" s="217"/>
      <c r="X171"/>
    </row>
    <row r="172" spans="1:24" x14ac:dyDescent="0.35">
      <c r="B172" s="90" t="s">
        <v>0</v>
      </c>
      <c r="C172" s="57"/>
      <c r="D172" s="56" t="s">
        <v>161</v>
      </c>
      <c r="E172" s="98" t="s">
        <v>47</v>
      </c>
      <c r="F172" s="48" t="s">
        <v>134</v>
      </c>
      <c r="G172" s="98"/>
      <c r="H172" s="61" t="s">
        <v>165</v>
      </c>
      <c r="I172" s="57" t="s">
        <v>47</v>
      </c>
      <c r="J172" s="48" t="s">
        <v>134</v>
      </c>
      <c r="K172" s="57" t="s">
        <v>57</v>
      </c>
      <c r="L172" s="143" t="s">
        <v>113</v>
      </c>
      <c r="M172" s="218"/>
      <c r="X172"/>
    </row>
    <row r="173" spans="1:24" x14ac:dyDescent="0.35">
      <c r="B173" s="90" t="s">
        <v>1</v>
      </c>
      <c r="C173" s="57"/>
      <c r="D173" s="56" t="s">
        <v>160</v>
      </c>
      <c r="E173" s="98" t="s">
        <v>47</v>
      </c>
      <c r="F173" s="48" t="s">
        <v>135</v>
      </c>
      <c r="G173" s="98"/>
      <c r="H173" s="61" t="s">
        <v>167</v>
      </c>
      <c r="I173" s="57" t="s">
        <v>47</v>
      </c>
      <c r="J173" s="48" t="s">
        <v>135</v>
      </c>
      <c r="K173" s="57" t="s">
        <v>57</v>
      </c>
      <c r="L173" s="143" t="s">
        <v>113</v>
      </c>
      <c r="M173" s="218"/>
      <c r="X173"/>
    </row>
    <row r="174" spans="1:24" x14ac:dyDescent="0.35">
      <c r="B174" s="90" t="s">
        <v>2</v>
      </c>
      <c r="C174" s="57" t="s">
        <v>538</v>
      </c>
      <c r="D174" s="48" t="s">
        <v>114</v>
      </c>
      <c r="E174" s="98"/>
      <c r="F174" s="124" t="s">
        <v>131</v>
      </c>
      <c r="G174" s="98"/>
      <c r="H174" s="56" t="s">
        <v>519</v>
      </c>
      <c r="I174" s="30" t="s">
        <v>57</v>
      </c>
      <c r="J174" s="48" t="s">
        <v>114</v>
      </c>
      <c r="K174" s="57"/>
      <c r="L174" s="124" t="s">
        <v>130</v>
      </c>
      <c r="M174" s="223"/>
      <c r="X174"/>
    </row>
    <row r="175" spans="1:24" x14ac:dyDescent="0.35">
      <c r="B175" s="90" t="s">
        <v>3</v>
      </c>
      <c r="C175" s="57" t="s">
        <v>538</v>
      </c>
      <c r="D175" s="48" t="s">
        <v>114</v>
      </c>
      <c r="E175" s="52"/>
      <c r="F175" s="124" t="s">
        <v>131</v>
      </c>
      <c r="G175" s="98"/>
      <c r="H175" s="56" t="s">
        <v>519</v>
      </c>
      <c r="I175" s="30" t="s">
        <v>57</v>
      </c>
      <c r="J175" s="48" t="s">
        <v>114</v>
      </c>
      <c r="K175" s="57"/>
      <c r="L175" s="124" t="s">
        <v>130</v>
      </c>
      <c r="M175" s="112" t="s">
        <v>524</v>
      </c>
      <c r="X175"/>
    </row>
    <row r="176" spans="1:24" x14ac:dyDescent="0.35">
      <c r="A176" s="90"/>
      <c r="B176" s="90" t="s">
        <v>4</v>
      </c>
      <c r="C176" s="129" t="s">
        <v>73</v>
      </c>
      <c r="D176" s="130" t="s">
        <v>124</v>
      </c>
      <c r="E176" s="117" t="s">
        <v>537</v>
      </c>
      <c r="F176" s="58" t="s">
        <v>444</v>
      </c>
      <c r="G176" s="98" t="s">
        <v>73</v>
      </c>
      <c r="H176" s="48" t="s">
        <v>114</v>
      </c>
      <c r="I176" s="57" t="s">
        <v>253</v>
      </c>
      <c r="J176" s="58" t="s">
        <v>742</v>
      </c>
      <c r="K176" s="57" t="s">
        <v>57</v>
      </c>
      <c r="L176" s="143" t="s">
        <v>118</v>
      </c>
      <c r="M176" s="112" t="s">
        <v>445</v>
      </c>
      <c r="X176"/>
    </row>
    <row r="177" spans="2:24" x14ac:dyDescent="0.35">
      <c r="B177" s="90" t="s">
        <v>5</v>
      </c>
      <c r="C177" s="129" t="s">
        <v>73</v>
      </c>
      <c r="D177" s="130" t="s">
        <v>124</v>
      </c>
      <c r="E177" s="57" t="s">
        <v>557</v>
      </c>
      <c r="F177" s="58" t="s">
        <v>735</v>
      </c>
      <c r="G177" s="98" t="s">
        <v>47</v>
      </c>
      <c r="H177" s="48" t="s">
        <v>133</v>
      </c>
      <c r="I177" s="57" t="s">
        <v>73</v>
      </c>
      <c r="J177" s="58" t="s">
        <v>737</v>
      </c>
      <c r="K177" s="57" t="s">
        <v>15</v>
      </c>
      <c r="L177" s="56" t="s">
        <v>168</v>
      </c>
      <c r="M177" s="112" t="s">
        <v>517</v>
      </c>
      <c r="X177"/>
    </row>
    <row r="178" spans="2:24" x14ac:dyDescent="0.35">
      <c r="B178" s="90" t="s">
        <v>6</v>
      </c>
      <c r="C178" s="57" t="s">
        <v>73</v>
      </c>
      <c r="D178" s="58" t="s">
        <v>739</v>
      </c>
      <c r="E178" s="57" t="s">
        <v>557</v>
      </c>
      <c r="F178" s="58" t="s">
        <v>736</v>
      </c>
      <c r="G178" s="98" t="s">
        <v>47</v>
      </c>
      <c r="H178" s="48" t="s">
        <v>133</v>
      </c>
      <c r="I178" s="57" t="s">
        <v>253</v>
      </c>
      <c r="J178" s="58" t="s">
        <v>738</v>
      </c>
      <c r="K178" s="30"/>
      <c r="L178" s="56" t="s">
        <v>168</v>
      </c>
      <c r="M178" s="219"/>
      <c r="X178"/>
    </row>
    <row r="179" spans="2:24" x14ac:dyDescent="0.35">
      <c r="B179" s="90" t="s">
        <v>7</v>
      </c>
      <c r="C179" s="57" t="s">
        <v>73</v>
      </c>
      <c r="D179" s="58" t="s">
        <v>740</v>
      </c>
      <c r="E179" s="98" t="s">
        <v>73</v>
      </c>
      <c r="F179" s="124" t="s">
        <v>147</v>
      </c>
      <c r="G179" s="98" t="s">
        <v>47</v>
      </c>
      <c r="H179" s="48" t="s">
        <v>133</v>
      </c>
      <c r="I179" s="57"/>
      <c r="J179" s="58"/>
      <c r="K179" s="30"/>
      <c r="L179" s="56" t="s">
        <v>168</v>
      </c>
      <c r="M179" s="219"/>
      <c r="X179"/>
    </row>
    <row r="180" spans="2:24" x14ac:dyDescent="0.35">
      <c r="B180" s="90" t="s">
        <v>8</v>
      </c>
      <c r="C180" s="57" t="s">
        <v>73</v>
      </c>
      <c r="D180" s="58" t="s">
        <v>741</v>
      </c>
      <c r="E180" s="98" t="s">
        <v>73</v>
      </c>
      <c r="F180" s="124" t="s">
        <v>147</v>
      </c>
      <c r="G180" s="98" t="s">
        <v>73</v>
      </c>
      <c r="H180" s="47" t="s">
        <v>124</v>
      </c>
      <c r="I180" s="57"/>
      <c r="J180" s="58"/>
      <c r="K180" s="30"/>
      <c r="L180" s="56" t="s">
        <v>168</v>
      </c>
      <c r="M180" s="222"/>
      <c r="X180"/>
    </row>
    <row r="181" spans="2:24" x14ac:dyDescent="0.35">
      <c r="B181" s="90" t="s">
        <v>9</v>
      </c>
      <c r="C181" s="57" t="s">
        <v>57</v>
      </c>
      <c r="D181" s="143" t="s">
        <v>113</v>
      </c>
      <c r="E181" s="98"/>
      <c r="F181" s="56" t="s">
        <v>460</v>
      </c>
      <c r="G181" s="98" t="s">
        <v>57</v>
      </c>
      <c r="H181" s="48" t="s">
        <v>132</v>
      </c>
      <c r="I181" s="57"/>
      <c r="J181" s="56" t="s">
        <v>461</v>
      </c>
      <c r="K181" s="57"/>
      <c r="L181" s="56" t="s">
        <v>168</v>
      </c>
      <c r="M181" s="220"/>
      <c r="X181"/>
    </row>
    <row r="182" spans="2:24" x14ac:dyDescent="0.35">
      <c r="B182" s="90" t="s">
        <v>10</v>
      </c>
      <c r="C182" s="57" t="s">
        <v>57</v>
      </c>
      <c r="D182" s="143" t="s">
        <v>113</v>
      </c>
      <c r="E182" s="98"/>
      <c r="F182" s="56" t="s">
        <v>460</v>
      </c>
      <c r="G182" s="98" t="s">
        <v>57</v>
      </c>
      <c r="H182" s="48" t="s">
        <v>132</v>
      </c>
      <c r="I182" s="57"/>
      <c r="J182" s="56" t="s">
        <v>461</v>
      </c>
      <c r="K182" s="57"/>
      <c r="L182" s="56" t="s">
        <v>168</v>
      </c>
      <c r="M182" s="220"/>
      <c r="X182"/>
    </row>
    <row r="183" spans="2:24" x14ac:dyDescent="0.35">
      <c r="B183" s="90" t="s">
        <v>11</v>
      </c>
      <c r="C183" s="94"/>
      <c r="D183" s="63"/>
      <c r="E183" s="99"/>
      <c r="F183" s="63" t="s">
        <v>460</v>
      </c>
      <c r="G183" s="99" t="s">
        <v>57</v>
      </c>
      <c r="H183" s="125" t="s">
        <v>132</v>
      </c>
      <c r="I183" s="94"/>
      <c r="J183" s="63" t="s">
        <v>461</v>
      </c>
      <c r="K183" s="94"/>
      <c r="L183" s="95"/>
      <c r="M183" s="221"/>
      <c r="X183"/>
    </row>
    <row r="184" spans="2:24" x14ac:dyDescent="0.35">
      <c r="B184" s="96"/>
      <c r="C184" s="96"/>
      <c r="D184" s="96"/>
      <c r="E184" s="96"/>
      <c r="F184" s="96"/>
      <c r="G184" s="96"/>
      <c r="H184" s="96"/>
      <c r="I184" s="96"/>
      <c r="J184" s="96"/>
      <c r="K184" s="96"/>
      <c r="L184" s="96"/>
      <c r="M184" s="96"/>
      <c r="X184"/>
    </row>
    <row r="185" spans="2:24" x14ac:dyDescent="0.35">
      <c r="B185" s="113" t="s">
        <v>92</v>
      </c>
      <c r="C185" s="270" t="s">
        <v>693</v>
      </c>
      <c r="D185" s="271"/>
      <c r="E185" s="267" t="s">
        <v>694</v>
      </c>
      <c r="F185" s="268"/>
      <c r="G185" s="267" t="s">
        <v>695</v>
      </c>
      <c r="H185" s="268"/>
      <c r="I185" s="267" t="s">
        <v>696</v>
      </c>
      <c r="J185" s="268"/>
      <c r="K185" s="269" t="s">
        <v>697</v>
      </c>
      <c r="L185" s="268"/>
      <c r="M185" s="216" t="s">
        <v>498</v>
      </c>
      <c r="X185"/>
    </row>
    <row r="186" spans="2:24" x14ac:dyDescent="0.35">
      <c r="B186" s="90" t="s">
        <v>13</v>
      </c>
      <c r="C186" s="91"/>
      <c r="D186" s="102"/>
      <c r="E186" s="91"/>
      <c r="F186" s="62"/>
      <c r="G186" s="91"/>
      <c r="H186" s="62"/>
      <c r="I186" s="91"/>
      <c r="J186" s="62"/>
      <c r="K186" s="91"/>
      <c r="L186" s="62"/>
      <c r="M186" s="217"/>
      <c r="X186"/>
    </row>
    <row r="187" spans="2:24" x14ac:dyDescent="0.35">
      <c r="B187" s="90" t="s">
        <v>0</v>
      </c>
      <c r="C187" s="57"/>
      <c r="D187" s="56" t="s">
        <v>161</v>
      </c>
      <c r="E187" s="57" t="s">
        <v>47</v>
      </c>
      <c r="F187" s="48" t="s">
        <v>134</v>
      </c>
      <c r="G187" s="57"/>
      <c r="H187" s="56" t="s">
        <v>165</v>
      </c>
      <c r="I187" s="57" t="s">
        <v>47</v>
      </c>
      <c r="J187" s="48" t="s">
        <v>134</v>
      </c>
      <c r="K187" s="57" t="s">
        <v>57</v>
      </c>
      <c r="L187" s="143" t="s">
        <v>113</v>
      </c>
      <c r="M187" s="218"/>
      <c r="X187"/>
    </row>
    <row r="188" spans="2:24" x14ac:dyDescent="0.35">
      <c r="B188" s="90" t="s">
        <v>1</v>
      </c>
      <c r="C188" s="57"/>
      <c r="D188" s="56" t="s">
        <v>160</v>
      </c>
      <c r="E188" s="57" t="s">
        <v>47</v>
      </c>
      <c r="F188" s="48" t="s">
        <v>135</v>
      </c>
      <c r="G188" s="57"/>
      <c r="H188" s="56" t="s">
        <v>167</v>
      </c>
      <c r="I188" s="57" t="s">
        <v>47</v>
      </c>
      <c r="J188" s="48" t="s">
        <v>135</v>
      </c>
      <c r="K188" s="57" t="s">
        <v>57</v>
      </c>
      <c r="L188" s="143" t="s">
        <v>113</v>
      </c>
      <c r="M188" s="218"/>
      <c r="X188"/>
    </row>
    <row r="189" spans="2:24" x14ac:dyDescent="0.35">
      <c r="B189" s="90" t="s">
        <v>2</v>
      </c>
      <c r="C189" s="57" t="s">
        <v>538</v>
      </c>
      <c r="D189" s="48" t="s">
        <v>114</v>
      </c>
      <c r="E189" s="57"/>
      <c r="F189" s="124" t="s">
        <v>131</v>
      </c>
      <c r="G189" s="57"/>
      <c r="H189" s="56" t="s">
        <v>519</v>
      </c>
      <c r="I189" s="30" t="s">
        <v>57</v>
      </c>
      <c r="J189" s="48" t="s">
        <v>114</v>
      </c>
      <c r="K189" s="57"/>
      <c r="L189" s="124" t="s">
        <v>130</v>
      </c>
      <c r="M189" s="223"/>
      <c r="X189"/>
    </row>
    <row r="190" spans="2:24" x14ac:dyDescent="0.35">
      <c r="B190" s="90" t="s">
        <v>3</v>
      </c>
      <c r="C190" s="57" t="s">
        <v>538</v>
      </c>
      <c r="D190" s="48" t="s">
        <v>114</v>
      </c>
      <c r="E190" s="30"/>
      <c r="F190" s="124" t="s">
        <v>131</v>
      </c>
      <c r="G190" s="57"/>
      <c r="H190" s="56" t="s">
        <v>519</v>
      </c>
      <c r="I190" s="30" t="s">
        <v>57</v>
      </c>
      <c r="J190" s="48" t="s">
        <v>114</v>
      </c>
      <c r="K190" s="57"/>
      <c r="L190" s="124" t="s">
        <v>130</v>
      </c>
      <c r="M190" s="112"/>
      <c r="X190"/>
    </row>
    <row r="191" spans="2:24" x14ac:dyDescent="0.35">
      <c r="B191" s="90" t="s">
        <v>4</v>
      </c>
      <c r="C191" s="129" t="s">
        <v>73</v>
      </c>
      <c r="D191" s="130" t="s">
        <v>124</v>
      </c>
      <c r="E191" s="117" t="s">
        <v>537</v>
      </c>
      <c r="F191" s="58" t="s">
        <v>444</v>
      </c>
      <c r="G191" s="98" t="s">
        <v>73</v>
      </c>
      <c r="H191" s="48" t="s">
        <v>114</v>
      </c>
      <c r="I191" s="57" t="s">
        <v>253</v>
      </c>
      <c r="J191" s="58" t="s">
        <v>742</v>
      </c>
      <c r="K191" s="57" t="s">
        <v>57</v>
      </c>
      <c r="L191" s="143" t="s">
        <v>118</v>
      </c>
      <c r="M191" s="112"/>
      <c r="X191"/>
    </row>
    <row r="192" spans="2:24" x14ac:dyDescent="0.35">
      <c r="B192" s="90" t="s">
        <v>5</v>
      </c>
      <c r="C192" s="129" t="s">
        <v>73</v>
      </c>
      <c r="D192" s="130" t="s">
        <v>124</v>
      </c>
      <c r="E192" s="57" t="s">
        <v>557</v>
      </c>
      <c r="F192" s="58" t="s">
        <v>735</v>
      </c>
      <c r="G192" s="98" t="s">
        <v>47</v>
      </c>
      <c r="H192" s="48" t="s">
        <v>133</v>
      </c>
      <c r="I192" s="57" t="s">
        <v>73</v>
      </c>
      <c r="J192" s="58" t="s">
        <v>737</v>
      </c>
      <c r="K192" s="57" t="s">
        <v>15</v>
      </c>
      <c r="L192" s="56" t="s">
        <v>168</v>
      </c>
      <c r="M192" s="112"/>
      <c r="X192"/>
    </row>
    <row r="193" spans="2:24" x14ac:dyDescent="0.35">
      <c r="B193" s="90" t="s">
        <v>6</v>
      </c>
      <c r="C193" s="57"/>
      <c r="D193" s="58" t="s">
        <v>248</v>
      </c>
      <c r="E193" s="57" t="s">
        <v>557</v>
      </c>
      <c r="F193" s="58" t="s">
        <v>736</v>
      </c>
      <c r="G193" s="98" t="s">
        <v>47</v>
      </c>
      <c r="H193" s="48" t="s">
        <v>133</v>
      </c>
      <c r="I193" s="57" t="s">
        <v>253</v>
      </c>
      <c r="J193" s="58" t="s">
        <v>738</v>
      </c>
      <c r="K193" s="30"/>
      <c r="L193" s="56" t="s">
        <v>168</v>
      </c>
      <c r="M193" s="219"/>
      <c r="X193"/>
    </row>
    <row r="194" spans="2:24" x14ac:dyDescent="0.35">
      <c r="B194" s="90" t="s">
        <v>7</v>
      </c>
      <c r="C194" s="57"/>
      <c r="D194" s="58" t="s">
        <v>249</v>
      </c>
      <c r="E194" s="57"/>
      <c r="F194" s="124" t="s">
        <v>456</v>
      </c>
      <c r="G194" s="98" t="s">
        <v>47</v>
      </c>
      <c r="H194" s="48" t="s">
        <v>133</v>
      </c>
      <c r="K194" s="30"/>
      <c r="L194" s="56" t="s">
        <v>168</v>
      </c>
      <c r="M194" s="219"/>
      <c r="X194"/>
    </row>
    <row r="195" spans="2:24" x14ac:dyDescent="0.35">
      <c r="B195" s="90" t="s">
        <v>8</v>
      </c>
      <c r="C195" s="57"/>
      <c r="D195" s="58" t="s">
        <v>120</v>
      </c>
      <c r="E195" s="57"/>
      <c r="F195" s="124" t="s">
        <v>456</v>
      </c>
      <c r="G195" s="98" t="s">
        <v>73</v>
      </c>
      <c r="H195" s="47" t="s">
        <v>124</v>
      </c>
      <c r="I195" s="57"/>
      <c r="J195" s="58"/>
      <c r="K195" s="30"/>
      <c r="L195" s="56" t="s">
        <v>168</v>
      </c>
      <c r="M195" s="222"/>
      <c r="X195"/>
    </row>
    <row r="196" spans="2:24" x14ac:dyDescent="0.35">
      <c r="B196" s="90" t="s">
        <v>9</v>
      </c>
      <c r="C196" s="57" t="s">
        <v>57</v>
      </c>
      <c r="D196" s="143" t="s">
        <v>113</v>
      </c>
      <c r="E196" s="57"/>
      <c r="F196" s="124" t="s">
        <v>456</v>
      </c>
      <c r="G196" s="98" t="s">
        <v>57</v>
      </c>
      <c r="H196" s="48" t="s">
        <v>132</v>
      </c>
      <c r="I196" s="57"/>
      <c r="J196" s="124" t="s">
        <v>456</v>
      </c>
      <c r="K196" s="57"/>
      <c r="L196" s="56" t="s">
        <v>168</v>
      </c>
      <c r="M196" s="220"/>
      <c r="X196"/>
    </row>
    <row r="197" spans="2:24" x14ac:dyDescent="0.35">
      <c r="B197" s="90" t="s">
        <v>10</v>
      </c>
      <c r="C197" s="57" t="s">
        <v>57</v>
      </c>
      <c r="D197" s="143" t="s">
        <v>113</v>
      </c>
      <c r="E197" s="57"/>
      <c r="F197" s="124" t="s">
        <v>456</v>
      </c>
      <c r="G197" s="98" t="s">
        <v>57</v>
      </c>
      <c r="H197" s="48" t="s">
        <v>132</v>
      </c>
      <c r="I197" s="57"/>
      <c r="J197" s="124" t="s">
        <v>456</v>
      </c>
      <c r="K197" s="57"/>
      <c r="L197" s="56" t="s">
        <v>168</v>
      </c>
      <c r="M197" s="220"/>
    </row>
    <row r="198" spans="2:24" x14ac:dyDescent="0.35">
      <c r="B198" s="90" t="s">
        <v>11</v>
      </c>
      <c r="C198" s="94"/>
      <c r="D198" s="63"/>
      <c r="E198" s="94"/>
      <c r="F198" s="211" t="s">
        <v>456</v>
      </c>
      <c r="G198" s="99" t="s">
        <v>57</v>
      </c>
      <c r="H198" s="125" t="s">
        <v>132</v>
      </c>
      <c r="I198" s="94"/>
      <c r="J198" s="211" t="s">
        <v>456</v>
      </c>
      <c r="K198" s="94"/>
      <c r="L198" s="95"/>
      <c r="M198" s="221"/>
    </row>
    <row r="199" spans="2:24" x14ac:dyDescent="0.35">
      <c r="B199" s="96"/>
      <c r="C199" s="96"/>
      <c r="D199" s="96"/>
      <c r="E199" s="96"/>
      <c r="F199" s="96"/>
      <c r="G199" s="96"/>
      <c r="H199" s="96"/>
      <c r="I199" s="96"/>
      <c r="J199" s="96"/>
      <c r="K199" s="96"/>
      <c r="L199" s="96"/>
      <c r="M199" s="96"/>
    </row>
    <row r="200" spans="2:24" x14ac:dyDescent="0.35">
      <c r="B200" s="113" t="s">
        <v>104</v>
      </c>
      <c r="C200" s="270" t="s">
        <v>698</v>
      </c>
      <c r="D200" s="271"/>
      <c r="E200" s="267" t="s">
        <v>699</v>
      </c>
      <c r="F200" s="268"/>
      <c r="G200" s="267" t="s">
        <v>700</v>
      </c>
      <c r="H200" s="268"/>
      <c r="I200" s="267" t="s">
        <v>701</v>
      </c>
      <c r="J200" s="268"/>
      <c r="K200" s="269" t="s">
        <v>702</v>
      </c>
      <c r="L200" s="268"/>
      <c r="M200" s="216" t="s">
        <v>498</v>
      </c>
    </row>
    <row r="201" spans="2:24" x14ac:dyDescent="0.35">
      <c r="B201" s="90" t="s">
        <v>13</v>
      </c>
      <c r="C201" s="91"/>
      <c r="D201" s="102"/>
      <c r="E201" s="91"/>
      <c r="F201" s="62"/>
      <c r="G201" s="91"/>
      <c r="H201" s="62"/>
      <c r="I201" s="91"/>
      <c r="J201" s="62"/>
      <c r="K201" s="91"/>
      <c r="L201" s="62"/>
      <c r="M201" s="217"/>
    </row>
    <row r="202" spans="2:24" x14ac:dyDescent="0.35">
      <c r="B202" s="90" t="s">
        <v>0</v>
      </c>
      <c r="C202" s="57"/>
      <c r="D202" s="56" t="s">
        <v>761</v>
      </c>
      <c r="E202" s="57" t="s">
        <v>47</v>
      </c>
      <c r="F202" s="48" t="s">
        <v>134</v>
      </c>
      <c r="G202" s="57"/>
      <c r="H202" s="56" t="s">
        <v>762</v>
      </c>
      <c r="I202" s="57" t="s">
        <v>47</v>
      </c>
      <c r="J202" s="48" t="s">
        <v>134</v>
      </c>
      <c r="K202" s="57" t="s">
        <v>57</v>
      </c>
      <c r="L202" s="143" t="s">
        <v>113</v>
      </c>
      <c r="M202" s="218"/>
    </row>
    <row r="203" spans="2:24" x14ac:dyDescent="0.35">
      <c r="B203" s="90" t="s">
        <v>1</v>
      </c>
      <c r="C203" s="57"/>
      <c r="D203" s="56" t="s">
        <v>761</v>
      </c>
      <c r="E203" s="57" t="s">
        <v>47</v>
      </c>
      <c r="F203" s="48" t="s">
        <v>135</v>
      </c>
      <c r="G203" s="57"/>
      <c r="H203" s="56" t="s">
        <v>762</v>
      </c>
      <c r="I203" s="57" t="s">
        <v>47</v>
      </c>
      <c r="J203" s="48" t="s">
        <v>135</v>
      </c>
      <c r="K203" s="57" t="s">
        <v>57</v>
      </c>
      <c r="L203" s="143" t="s">
        <v>113</v>
      </c>
      <c r="M203" s="218"/>
    </row>
    <row r="204" spans="2:24" x14ac:dyDescent="0.35">
      <c r="B204" s="90" t="s">
        <v>2</v>
      </c>
      <c r="C204" s="57" t="s">
        <v>538</v>
      </c>
      <c r="D204" s="48" t="s">
        <v>114</v>
      </c>
      <c r="E204" s="57"/>
      <c r="F204" s="124" t="s">
        <v>131</v>
      </c>
      <c r="G204" s="57"/>
      <c r="H204" s="56" t="s">
        <v>763</v>
      </c>
      <c r="I204" s="30" t="s">
        <v>57</v>
      </c>
      <c r="J204" s="48" t="s">
        <v>114</v>
      </c>
      <c r="K204" s="57"/>
      <c r="L204" s="124" t="s">
        <v>130</v>
      </c>
      <c r="M204" s="223"/>
    </row>
    <row r="205" spans="2:24" x14ac:dyDescent="0.35">
      <c r="B205" s="90" t="s">
        <v>3</v>
      </c>
      <c r="C205" s="57" t="s">
        <v>538</v>
      </c>
      <c r="D205" s="48" t="s">
        <v>114</v>
      </c>
      <c r="E205" s="30"/>
      <c r="F205" s="124" t="s">
        <v>131</v>
      </c>
      <c r="G205" s="57"/>
      <c r="H205" s="56" t="s">
        <v>763</v>
      </c>
      <c r="I205" s="30" t="s">
        <v>57</v>
      </c>
      <c r="J205" s="48" t="s">
        <v>114</v>
      </c>
      <c r="K205" s="57"/>
      <c r="L205" s="124" t="s">
        <v>130</v>
      </c>
      <c r="M205" s="223"/>
    </row>
    <row r="206" spans="2:24" x14ac:dyDescent="0.35">
      <c r="B206" s="90" t="s">
        <v>4</v>
      </c>
      <c r="C206" s="129" t="s">
        <v>73</v>
      </c>
      <c r="D206" s="130" t="s">
        <v>124</v>
      </c>
      <c r="E206" s="117" t="s">
        <v>537</v>
      </c>
      <c r="F206" s="58" t="s">
        <v>444</v>
      </c>
      <c r="G206" s="98" t="s">
        <v>73</v>
      </c>
      <c r="H206" s="48" t="s">
        <v>114</v>
      </c>
      <c r="I206" s="57" t="s">
        <v>253</v>
      </c>
      <c r="J206" s="58" t="s">
        <v>742</v>
      </c>
      <c r="K206" s="57" t="s">
        <v>57</v>
      </c>
      <c r="L206" s="143" t="s">
        <v>118</v>
      </c>
      <c r="M206" s="218"/>
    </row>
    <row r="207" spans="2:24" x14ac:dyDescent="0.35">
      <c r="B207" s="90" t="s">
        <v>5</v>
      </c>
      <c r="C207" s="129" t="s">
        <v>73</v>
      </c>
      <c r="D207" s="130" t="s">
        <v>124</v>
      </c>
      <c r="E207" s="57" t="s">
        <v>557</v>
      </c>
      <c r="F207" s="58" t="s">
        <v>735</v>
      </c>
      <c r="G207" s="98" t="s">
        <v>47</v>
      </c>
      <c r="H207" s="48" t="s">
        <v>133</v>
      </c>
      <c r="I207" s="57" t="s">
        <v>73</v>
      </c>
      <c r="J207" s="58" t="s">
        <v>737</v>
      </c>
      <c r="K207" s="57" t="s">
        <v>15</v>
      </c>
      <c r="L207" s="56" t="s">
        <v>168</v>
      </c>
      <c r="M207" s="112"/>
    </row>
    <row r="208" spans="2:24" x14ac:dyDescent="0.35">
      <c r="B208" s="90" t="s">
        <v>6</v>
      </c>
      <c r="C208" s="57"/>
      <c r="D208" s="58" t="s">
        <v>248</v>
      </c>
      <c r="E208" s="57" t="s">
        <v>557</v>
      </c>
      <c r="F208" s="58" t="s">
        <v>736</v>
      </c>
      <c r="G208" s="98" t="s">
        <v>47</v>
      </c>
      <c r="H208" s="48" t="s">
        <v>133</v>
      </c>
      <c r="I208" s="57" t="s">
        <v>253</v>
      </c>
      <c r="J208" s="58" t="s">
        <v>738</v>
      </c>
      <c r="K208" s="30"/>
      <c r="L208" s="56" t="s">
        <v>168</v>
      </c>
      <c r="M208" s="219"/>
    </row>
    <row r="209" spans="2:13" x14ac:dyDescent="0.35">
      <c r="B209" s="90" t="s">
        <v>7</v>
      </c>
      <c r="C209" s="57"/>
      <c r="D209" s="58" t="s">
        <v>249</v>
      </c>
      <c r="E209" s="57"/>
      <c r="F209" s="124" t="s">
        <v>456</v>
      </c>
      <c r="G209" s="98" t="s">
        <v>47</v>
      </c>
      <c r="H209" s="48" t="s">
        <v>133</v>
      </c>
      <c r="K209" s="30"/>
      <c r="L209" s="56" t="s">
        <v>168</v>
      </c>
      <c r="M209" s="219"/>
    </row>
    <row r="210" spans="2:13" x14ac:dyDescent="0.35">
      <c r="B210" s="90" t="s">
        <v>8</v>
      </c>
      <c r="C210" s="57"/>
      <c r="D210" s="58" t="s">
        <v>120</v>
      </c>
      <c r="E210" s="57"/>
      <c r="F210" s="124" t="s">
        <v>456</v>
      </c>
      <c r="G210" s="98" t="s">
        <v>73</v>
      </c>
      <c r="H210" s="47" t="s">
        <v>124</v>
      </c>
      <c r="I210" s="57"/>
      <c r="J210" s="58"/>
      <c r="K210" s="30"/>
      <c r="L210" s="56" t="s">
        <v>168</v>
      </c>
      <c r="M210" s="222"/>
    </row>
    <row r="211" spans="2:13" x14ac:dyDescent="0.35">
      <c r="B211" s="90" t="s">
        <v>9</v>
      </c>
      <c r="C211" s="57" t="s">
        <v>57</v>
      </c>
      <c r="D211" s="143" t="s">
        <v>113</v>
      </c>
      <c r="E211" s="57"/>
      <c r="F211" s="124" t="s">
        <v>456</v>
      </c>
      <c r="G211" s="98" t="s">
        <v>57</v>
      </c>
      <c r="H211" s="48" t="s">
        <v>132</v>
      </c>
      <c r="I211" s="57"/>
      <c r="J211" s="124" t="s">
        <v>456</v>
      </c>
      <c r="K211" s="57"/>
      <c r="L211" s="56" t="s">
        <v>168</v>
      </c>
      <c r="M211" s="220"/>
    </row>
    <row r="212" spans="2:13" x14ac:dyDescent="0.35">
      <c r="B212" s="90" t="s">
        <v>10</v>
      </c>
      <c r="C212" s="57" t="s">
        <v>57</v>
      </c>
      <c r="D212" s="143" t="s">
        <v>113</v>
      </c>
      <c r="E212" s="57"/>
      <c r="F212" s="124" t="s">
        <v>456</v>
      </c>
      <c r="G212" s="98" t="s">
        <v>57</v>
      </c>
      <c r="H212" s="48" t="s">
        <v>132</v>
      </c>
      <c r="I212" s="57"/>
      <c r="J212" s="124" t="s">
        <v>456</v>
      </c>
      <c r="K212" s="57"/>
      <c r="L212" s="56" t="s">
        <v>168</v>
      </c>
      <c r="M212" s="220"/>
    </row>
    <row r="213" spans="2:13" x14ac:dyDescent="0.35">
      <c r="B213" s="90" t="s">
        <v>11</v>
      </c>
      <c r="C213" s="94"/>
      <c r="D213" s="63"/>
      <c r="E213" s="94"/>
      <c r="F213" s="211" t="s">
        <v>456</v>
      </c>
      <c r="G213" s="99" t="s">
        <v>57</v>
      </c>
      <c r="H213" s="125" t="s">
        <v>132</v>
      </c>
      <c r="I213" s="94"/>
      <c r="J213" s="211" t="s">
        <v>456</v>
      </c>
      <c r="K213" s="94"/>
      <c r="L213" s="95"/>
      <c r="M213" s="221"/>
    </row>
  </sheetData>
  <mergeCells count="72">
    <mergeCell ref="C2:L2"/>
    <mergeCell ref="C3:L3"/>
    <mergeCell ref="C5:D5"/>
    <mergeCell ref="E5:F5"/>
    <mergeCell ref="G5:H5"/>
    <mergeCell ref="I5:J5"/>
    <mergeCell ref="K5:L5"/>
    <mergeCell ref="C35:D35"/>
    <mergeCell ref="E35:F35"/>
    <mergeCell ref="G35:H35"/>
    <mergeCell ref="I35:J35"/>
    <mergeCell ref="K35:L35"/>
    <mergeCell ref="C20:D20"/>
    <mergeCell ref="E20:F20"/>
    <mergeCell ref="G20:H20"/>
    <mergeCell ref="I20:J20"/>
    <mergeCell ref="K20:L20"/>
    <mergeCell ref="C65:D65"/>
    <mergeCell ref="E65:F65"/>
    <mergeCell ref="G65:H65"/>
    <mergeCell ref="I65:J65"/>
    <mergeCell ref="K65:L65"/>
    <mergeCell ref="C50:D50"/>
    <mergeCell ref="E50:F50"/>
    <mergeCell ref="G50:H50"/>
    <mergeCell ref="I50:J50"/>
    <mergeCell ref="K50:L50"/>
    <mergeCell ref="C95:D95"/>
    <mergeCell ref="E95:F95"/>
    <mergeCell ref="G95:H95"/>
    <mergeCell ref="I95:J95"/>
    <mergeCell ref="K95:L95"/>
    <mergeCell ref="C80:D80"/>
    <mergeCell ref="E80:F80"/>
    <mergeCell ref="G80:H80"/>
    <mergeCell ref="I80:J80"/>
    <mergeCell ref="K80:L80"/>
    <mergeCell ref="C125:D125"/>
    <mergeCell ref="E125:F125"/>
    <mergeCell ref="G125:H125"/>
    <mergeCell ref="I125:J125"/>
    <mergeCell ref="K125:L125"/>
    <mergeCell ref="C110:D110"/>
    <mergeCell ref="E110:F110"/>
    <mergeCell ref="G110:H110"/>
    <mergeCell ref="I110:J110"/>
    <mergeCell ref="K110:L110"/>
    <mergeCell ref="C155:D155"/>
    <mergeCell ref="E155:F155"/>
    <mergeCell ref="G155:H155"/>
    <mergeCell ref="I155:J155"/>
    <mergeCell ref="K155:L155"/>
    <mergeCell ref="C140:D140"/>
    <mergeCell ref="E140:F140"/>
    <mergeCell ref="G140:H140"/>
    <mergeCell ref="I140:J140"/>
    <mergeCell ref="K140:L140"/>
    <mergeCell ref="C185:D185"/>
    <mergeCell ref="E185:F185"/>
    <mergeCell ref="G185:H185"/>
    <mergeCell ref="I185:J185"/>
    <mergeCell ref="K185:L185"/>
    <mergeCell ref="C170:D170"/>
    <mergeCell ref="E170:F170"/>
    <mergeCell ref="G170:H170"/>
    <mergeCell ref="I170:J170"/>
    <mergeCell ref="K170:L170"/>
    <mergeCell ref="C200:D200"/>
    <mergeCell ref="E200:F200"/>
    <mergeCell ref="G200:H200"/>
    <mergeCell ref="I200:J200"/>
    <mergeCell ref="K200:L200"/>
  </mergeCells>
  <phoneticPr fontId="27" type="noConversion"/>
  <pageMargins left="0.7" right="0.7" top="0.75" bottom="0.75" header="0.3" footer="0.3"/>
  <pageSetup paperSize="9"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9479C-292D-49F5-90DC-C68DC1E2473F}">
  <dimension ref="A1:BA213"/>
  <sheetViews>
    <sheetView zoomScale="60" zoomScaleNormal="60" workbookViewId="0">
      <selection activeCell="Y28" sqref="Y28"/>
    </sheetView>
  </sheetViews>
  <sheetFormatPr defaultRowHeight="14.5" x14ac:dyDescent="0.35"/>
  <cols>
    <col min="1" max="1" width="5.1796875" customWidth="1"/>
    <col min="2" max="2" width="12.453125" customWidth="1"/>
    <col min="3" max="3" width="4.7265625" customWidth="1"/>
    <col min="4" max="4" width="25.90625" customWidth="1"/>
    <col min="5" max="5" width="4.54296875" customWidth="1"/>
    <col min="6" max="6" width="28.08984375" customWidth="1"/>
    <col min="7" max="7" width="4.36328125" customWidth="1"/>
    <col min="8" max="8" width="26.7265625" customWidth="1"/>
    <col min="9" max="9" width="5.90625" customWidth="1"/>
    <col min="10" max="10" width="33.36328125" customWidth="1"/>
    <col min="11" max="11" width="4.90625" customWidth="1"/>
    <col min="12" max="12" width="26.08984375" customWidth="1"/>
    <col min="13" max="14" width="5.1796875" customWidth="1"/>
    <col min="15" max="15" width="5" customWidth="1"/>
    <col min="16" max="16" width="13.36328125" customWidth="1"/>
    <col min="17" max="17" width="4.26953125" customWidth="1"/>
    <col min="18" max="18" width="30.81640625" customWidth="1"/>
    <col min="19" max="19" width="5.81640625" customWidth="1"/>
    <col min="20" max="20" width="9.08984375" customWidth="1"/>
    <col min="21" max="21" width="9.54296875" customWidth="1"/>
    <col min="22" max="22" width="6.1796875" customWidth="1"/>
    <col min="23" max="23" width="5.54296875" customWidth="1"/>
    <col min="24" max="24" width="14.36328125" style="36" customWidth="1"/>
    <col min="25" max="25" width="3.6328125" customWidth="1"/>
    <col min="26" max="26" width="7.26953125" customWidth="1"/>
    <col min="27" max="27" width="3.26953125" customWidth="1"/>
    <col min="28" max="28" width="6.54296875" customWidth="1"/>
    <col min="29" max="31" width="4.08984375" customWidth="1"/>
    <col min="32" max="32" width="8.7265625" customWidth="1"/>
    <col min="33" max="33" width="13.6328125" customWidth="1"/>
    <col min="34" max="34" width="4.81640625" customWidth="1"/>
    <col min="35" max="35" width="8.36328125" style="138" customWidth="1"/>
    <col min="36" max="36" width="4.81640625" customWidth="1"/>
    <col min="37" max="37" width="4.90625" customWidth="1"/>
    <col min="38" max="38" width="4.26953125" customWidth="1"/>
    <col min="39" max="39" width="3.6328125" style="138" customWidth="1"/>
    <col min="41" max="41" width="4.6328125" customWidth="1"/>
    <col min="42" max="42" width="5" customWidth="1"/>
    <col min="43" max="43" width="4.81640625" customWidth="1"/>
    <col min="44" max="44" width="3.1796875" customWidth="1"/>
    <col min="45" max="45" width="69.08984375" customWidth="1"/>
  </cols>
  <sheetData>
    <row r="1" spans="1:24" x14ac:dyDescent="0.35">
      <c r="A1" t="s">
        <v>15</v>
      </c>
      <c r="W1" s="36"/>
      <c r="X1"/>
    </row>
    <row r="2" spans="1:24" ht="43.75" customHeight="1" x14ac:dyDescent="0.35">
      <c r="B2" s="2"/>
      <c r="C2" s="276" t="s">
        <v>708</v>
      </c>
      <c r="D2" s="277"/>
      <c r="E2" s="277"/>
      <c r="F2" s="277"/>
      <c r="G2" s="277"/>
      <c r="H2" s="277"/>
      <c r="I2" s="277"/>
      <c r="J2" s="277"/>
      <c r="K2" s="277"/>
      <c r="L2" s="278"/>
      <c r="W2" s="36"/>
      <c r="X2"/>
    </row>
    <row r="3" spans="1:24" ht="110.5" customHeight="1" x14ac:dyDescent="0.35">
      <c r="B3" s="2"/>
      <c r="C3" s="282" t="s">
        <v>764</v>
      </c>
      <c r="D3" s="283"/>
      <c r="E3" s="283"/>
      <c r="F3" s="283"/>
      <c r="G3" s="283"/>
      <c r="H3" s="283"/>
      <c r="I3" s="283"/>
      <c r="J3" s="283"/>
      <c r="K3" s="283"/>
      <c r="L3" s="284"/>
      <c r="P3" s="37"/>
      <c r="Q3" s="208" t="s">
        <v>61</v>
      </c>
      <c r="R3" s="139"/>
      <c r="S3" s="59"/>
      <c r="T3" s="59"/>
      <c r="U3" s="59"/>
      <c r="V3" s="59"/>
      <c r="W3" s="139"/>
      <c r="X3" s="38"/>
    </row>
    <row r="4" spans="1:24" x14ac:dyDescent="0.35">
      <c r="P4" s="31"/>
      <c r="Q4" s="84"/>
      <c r="R4" s="15"/>
      <c r="S4" s="15"/>
      <c r="T4" s="15"/>
      <c r="U4" s="15"/>
      <c r="V4" s="15"/>
      <c r="W4" s="42"/>
      <c r="X4" s="32"/>
    </row>
    <row r="5" spans="1:24" x14ac:dyDescent="0.35">
      <c r="B5" s="113" t="s">
        <v>169</v>
      </c>
      <c r="C5" s="270" t="s">
        <v>709</v>
      </c>
      <c r="D5" s="271"/>
      <c r="E5" s="267" t="s">
        <v>638</v>
      </c>
      <c r="F5" s="268"/>
      <c r="G5" s="267" t="s">
        <v>639</v>
      </c>
      <c r="H5" s="268"/>
      <c r="I5" s="267" t="s">
        <v>640</v>
      </c>
      <c r="J5" s="268"/>
      <c r="K5" s="269" t="s">
        <v>641</v>
      </c>
      <c r="L5" s="268"/>
      <c r="P5" s="67" t="s">
        <v>170</v>
      </c>
      <c r="Q5" s="132" t="s">
        <v>211</v>
      </c>
      <c r="R5" s="15"/>
      <c r="S5" s="15"/>
      <c r="T5" s="15"/>
      <c r="U5" s="15"/>
      <c r="V5" s="42"/>
      <c r="W5" s="42"/>
      <c r="X5" s="32"/>
    </row>
    <row r="6" spans="1:24" x14ac:dyDescent="0.35">
      <c r="B6" s="213" t="s">
        <v>13</v>
      </c>
      <c r="C6" s="118"/>
      <c r="D6" s="62" t="s">
        <v>633</v>
      </c>
      <c r="E6" s="118"/>
      <c r="F6" s="62"/>
      <c r="G6" s="118"/>
      <c r="H6" s="258"/>
      <c r="I6" s="118"/>
      <c r="J6" s="62"/>
      <c r="K6" s="118"/>
      <c r="L6" s="62"/>
      <c r="P6" s="67" t="s">
        <v>172</v>
      </c>
      <c r="Q6" s="132" t="s">
        <v>212</v>
      </c>
      <c r="R6" s="15"/>
      <c r="S6" s="15"/>
      <c r="T6" s="15"/>
      <c r="U6" s="15"/>
      <c r="V6" s="42"/>
      <c r="W6" s="42"/>
      <c r="X6" s="32"/>
    </row>
    <row r="7" spans="1:24" x14ac:dyDescent="0.35">
      <c r="B7" s="213" t="s">
        <v>0</v>
      </c>
      <c r="C7" s="9"/>
      <c r="D7" s="56" t="s">
        <v>634</v>
      </c>
      <c r="E7" s="9" t="s">
        <v>57</v>
      </c>
      <c r="F7" s="56" t="s">
        <v>618</v>
      </c>
      <c r="G7" s="9"/>
      <c r="H7" s="259"/>
      <c r="I7" s="9" t="s">
        <v>77</v>
      </c>
      <c r="J7" s="56" t="s">
        <v>535</v>
      </c>
      <c r="K7" s="9"/>
      <c r="L7" s="259"/>
      <c r="P7" s="67" t="s">
        <v>174</v>
      </c>
      <c r="Q7" s="132" t="s">
        <v>213</v>
      </c>
      <c r="R7" s="15"/>
      <c r="S7" s="15"/>
      <c r="T7" s="15"/>
      <c r="U7" s="15"/>
      <c r="V7" s="42"/>
      <c r="W7" s="42"/>
      <c r="X7" s="32"/>
    </row>
    <row r="8" spans="1:24" x14ac:dyDescent="0.35">
      <c r="B8" s="213" t="s">
        <v>1</v>
      </c>
      <c r="C8" s="9"/>
      <c r="D8" s="56" t="s">
        <v>635</v>
      </c>
      <c r="E8" s="9" t="s">
        <v>57</v>
      </c>
      <c r="F8" s="56" t="s">
        <v>636</v>
      </c>
      <c r="G8" s="9"/>
      <c r="H8" s="110" t="s">
        <v>620</v>
      </c>
      <c r="I8" s="9" t="s">
        <v>77</v>
      </c>
      <c r="J8" s="56" t="s">
        <v>536</v>
      </c>
      <c r="K8" s="9"/>
      <c r="L8" s="259"/>
      <c r="P8" s="67" t="s">
        <v>176</v>
      </c>
      <c r="Q8" s="132" t="s">
        <v>214</v>
      </c>
      <c r="R8" s="15"/>
      <c r="S8" s="15"/>
      <c r="T8" s="15"/>
      <c r="U8" s="15"/>
      <c r="V8" s="42"/>
      <c r="W8" s="42"/>
      <c r="X8" s="32"/>
    </row>
    <row r="9" spans="1:24" x14ac:dyDescent="0.35">
      <c r="B9" s="213" t="s">
        <v>2</v>
      </c>
      <c r="C9" s="9"/>
      <c r="D9" s="56" t="s">
        <v>635</v>
      </c>
      <c r="E9" s="44"/>
      <c r="F9" s="61" t="s">
        <v>743</v>
      </c>
      <c r="G9" s="9"/>
      <c r="H9" s="110" t="s">
        <v>620</v>
      </c>
      <c r="I9" s="35"/>
      <c r="J9" s="61" t="s">
        <v>631</v>
      </c>
      <c r="K9" s="44"/>
      <c r="L9" s="56" t="s">
        <v>632</v>
      </c>
      <c r="P9" s="67" t="s">
        <v>171</v>
      </c>
      <c r="Q9" s="132" t="s">
        <v>215</v>
      </c>
      <c r="R9" s="15"/>
      <c r="S9" s="15"/>
      <c r="T9" s="15"/>
      <c r="U9" s="15"/>
      <c r="V9" s="42"/>
      <c r="W9" s="42"/>
      <c r="X9" s="32"/>
    </row>
    <row r="10" spans="1:24" x14ac:dyDescent="0.35">
      <c r="B10" s="213" t="s">
        <v>3</v>
      </c>
      <c r="C10" s="31"/>
      <c r="E10" s="44"/>
      <c r="F10" s="35"/>
      <c r="G10" s="9"/>
      <c r="H10" s="110" t="s">
        <v>768</v>
      </c>
      <c r="I10" s="35"/>
      <c r="J10" s="35"/>
      <c r="K10" s="44"/>
      <c r="L10" s="259"/>
      <c r="P10" s="67" t="s">
        <v>173</v>
      </c>
      <c r="Q10" s="132" t="s">
        <v>216</v>
      </c>
      <c r="R10" s="15"/>
      <c r="S10" s="15"/>
      <c r="T10" s="15"/>
      <c r="U10" s="15"/>
      <c r="V10" s="42"/>
      <c r="W10" s="42"/>
      <c r="X10" s="32"/>
    </row>
    <row r="11" spans="1:24" x14ac:dyDescent="0.35">
      <c r="B11" s="213" t="s">
        <v>4</v>
      </c>
      <c r="C11" s="9" t="s">
        <v>57</v>
      </c>
      <c r="D11" s="48" t="s">
        <v>179</v>
      </c>
      <c r="E11" s="9" t="s">
        <v>73</v>
      </c>
      <c r="F11" s="48" t="s">
        <v>177</v>
      </c>
      <c r="G11" s="44"/>
      <c r="H11" s="110" t="s">
        <v>543</v>
      </c>
      <c r="I11" s="9" t="s">
        <v>47</v>
      </c>
      <c r="J11" s="48" t="s">
        <v>178</v>
      </c>
      <c r="K11" s="9" t="s">
        <v>47</v>
      </c>
      <c r="L11" s="48" t="s">
        <v>178</v>
      </c>
      <c r="P11" s="67"/>
      <c r="Q11" s="68"/>
      <c r="R11" s="15"/>
      <c r="S11" s="15"/>
      <c r="T11" s="15"/>
      <c r="U11" s="15"/>
      <c r="V11" s="42"/>
      <c r="W11" s="42"/>
      <c r="X11" s="32"/>
    </row>
    <row r="12" spans="1:24" x14ac:dyDescent="0.35">
      <c r="B12" s="213" t="s">
        <v>5</v>
      </c>
      <c r="C12" s="9" t="s">
        <v>57</v>
      </c>
      <c r="D12" s="48" t="s">
        <v>179</v>
      </c>
      <c r="E12" s="9" t="s">
        <v>73</v>
      </c>
      <c r="F12" s="48" t="s">
        <v>177</v>
      </c>
      <c r="G12" s="9" t="s">
        <v>57</v>
      </c>
      <c r="H12" s="48" t="s">
        <v>182</v>
      </c>
      <c r="I12" s="9" t="s">
        <v>47</v>
      </c>
      <c r="J12" s="48" t="s">
        <v>178</v>
      </c>
      <c r="K12" s="9" t="s">
        <v>57</v>
      </c>
      <c r="L12" s="48" t="s">
        <v>177</v>
      </c>
      <c r="P12" s="31"/>
      <c r="Q12" s="15"/>
      <c r="R12" s="15"/>
      <c r="S12" s="15"/>
      <c r="T12" s="15"/>
      <c r="U12" s="15"/>
      <c r="V12" s="42"/>
      <c r="W12" s="42"/>
      <c r="X12" s="32"/>
    </row>
    <row r="13" spans="1:24" x14ac:dyDescent="0.35">
      <c r="B13" s="213" t="s">
        <v>6</v>
      </c>
      <c r="C13" s="9" t="s">
        <v>47</v>
      </c>
      <c r="D13" s="48" t="s">
        <v>178</v>
      </c>
      <c r="E13" s="9" t="s">
        <v>57</v>
      </c>
      <c r="F13" s="48" t="s">
        <v>181</v>
      </c>
      <c r="G13" s="9" t="s">
        <v>57</v>
      </c>
      <c r="H13" s="48" t="s">
        <v>182</v>
      </c>
      <c r="I13" s="9" t="s">
        <v>57</v>
      </c>
      <c r="J13" s="48" t="s">
        <v>501</v>
      </c>
      <c r="K13" s="9" t="s">
        <v>55</v>
      </c>
      <c r="L13" s="58" t="s">
        <v>180</v>
      </c>
      <c r="P13" s="70"/>
      <c r="Q13" s="68"/>
      <c r="R13" s="15"/>
      <c r="S13" s="15"/>
      <c r="T13" s="15"/>
      <c r="U13" s="15"/>
      <c r="V13" s="42"/>
      <c r="W13" s="42"/>
      <c r="X13" s="32"/>
    </row>
    <row r="14" spans="1:24" x14ac:dyDescent="0.35">
      <c r="B14" s="213" t="s">
        <v>7</v>
      </c>
      <c r="C14" s="9" t="s">
        <v>47</v>
      </c>
      <c r="D14" s="48" t="s">
        <v>185</v>
      </c>
      <c r="E14" s="9" t="s">
        <v>57</v>
      </c>
      <c r="F14" s="48" t="s">
        <v>255</v>
      </c>
      <c r="G14" s="9" t="s">
        <v>57</v>
      </c>
      <c r="H14" s="48" t="s">
        <v>181</v>
      </c>
      <c r="I14" s="9" t="s">
        <v>57</v>
      </c>
      <c r="J14" s="48" t="s">
        <v>501</v>
      </c>
      <c r="K14" s="44" t="s">
        <v>55</v>
      </c>
      <c r="L14" s="58" t="s">
        <v>712</v>
      </c>
      <c r="P14" s="70" t="s">
        <v>55</v>
      </c>
      <c r="Q14" s="82" t="s">
        <v>217</v>
      </c>
      <c r="R14" s="15"/>
      <c r="S14" s="15"/>
      <c r="T14" s="15"/>
      <c r="U14" s="15"/>
      <c r="V14" s="42"/>
      <c r="W14" s="42"/>
      <c r="X14" s="32"/>
    </row>
    <row r="15" spans="1:24" x14ac:dyDescent="0.35">
      <c r="B15" s="213" t="s">
        <v>8</v>
      </c>
      <c r="C15" s="9" t="s">
        <v>47</v>
      </c>
      <c r="D15" s="48" t="s">
        <v>442</v>
      </c>
      <c r="E15" s="9" t="s">
        <v>57</v>
      </c>
      <c r="F15" s="48" t="s">
        <v>255</v>
      </c>
      <c r="G15" s="9" t="s">
        <v>57</v>
      </c>
      <c r="H15" s="48" t="s">
        <v>181</v>
      </c>
      <c r="I15" s="9" t="s">
        <v>57</v>
      </c>
      <c r="J15" s="48" t="s">
        <v>179</v>
      </c>
      <c r="K15" s="44"/>
      <c r="L15" s="259"/>
      <c r="P15" s="31" t="s">
        <v>75</v>
      </c>
      <c r="Q15" s="82" t="s">
        <v>218</v>
      </c>
      <c r="R15" s="82"/>
      <c r="S15" s="82"/>
      <c r="T15" s="15"/>
      <c r="U15" s="15"/>
      <c r="V15" s="15"/>
      <c r="W15" s="42"/>
      <c r="X15" s="32"/>
    </row>
    <row r="16" spans="1:24" x14ac:dyDescent="0.35">
      <c r="B16" s="213" t="s">
        <v>9</v>
      </c>
      <c r="C16" s="9" t="s">
        <v>55</v>
      </c>
      <c r="D16" s="58" t="s">
        <v>184</v>
      </c>
      <c r="E16" s="9" t="s">
        <v>55</v>
      </c>
      <c r="F16" s="58" t="s">
        <v>183</v>
      </c>
      <c r="G16" s="9" t="s">
        <v>55</v>
      </c>
      <c r="H16" s="58" t="s">
        <v>279</v>
      </c>
      <c r="I16" s="9" t="s">
        <v>57</v>
      </c>
      <c r="J16" s="48" t="s">
        <v>179</v>
      </c>
      <c r="K16" s="9"/>
      <c r="L16" s="58"/>
      <c r="P16" s="44" t="s">
        <v>57</v>
      </c>
      <c r="Q16" s="82" t="s">
        <v>219</v>
      </c>
      <c r="R16" s="82"/>
      <c r="S16" s="82"/>
      <c r="T16" s="15"/>
      <c r="U16" s="15"/>
      <c r="V16" s="15"/>
      <c r="W16" s="42"/>
      <c r="X16" s="32"/>
    </row>
    <row r="17" spans="2:42" x14ac:dyDescent="0.35">
      <c r="B17" s="213" t="s">
        <v>10</v>
      </c>
      <c r="C17" s="9" t="s">
        <v>55</v>
      </c>
      <c r="D17" s="58" t="s">
        <v>503</v>
      </c>
      <c r="E17" s="9" t="s">
        <v>55</v>
      </c>
      <c r="F17" s="58" t="s">
        <v>175</v>
      </c>
      <c r="G17" s="9" t="s">
        <v>55</v>
      </c>
      <c r="H17" s="58" t="s">
        <v>274</v>
      </c>
      <c r="I17" s="9" t="s">
        <v>55</v>
      </c>
      <c r="J17" s="58" t="s">
        <v>275</v>
      </c>
      <c r="K17" s="9"/>
      <c r="L17" s="58"/>
      <c r="P17" s="31" t="s">
        <v>47</v>
      </c>
      <c r="Q17" s="82" t="s">
        <v>74</v>
      </c>
      <c r="R17" s="82"/>
      <c r="S17" s="82"/>
      <c r="T17" s="15"/>
      <c r="U17" s="15"/>
      <c r="V17" s="15"/>
      <c r="W17" s="42"/>
      <c r="X17" s="32"/>
    </row>
    <row r="18" spans="2:42" x14ac:dyDescent="0.35">
      <c r="B18" s="213" t="s">
        <v>11</v>
      </c>
      <c r="C18" s="121"/>
      <c r="D18" s="111"/>
      <c r="E18" s="212"/>
      <c r="F18" s="260"/>
      <c r="G18" s="45"/>
      <c r="H18" s="260"/>
      <c r="I18" s="121"/>
      <c r="J18" s="260"/>
      <c r="K18" s="121"/>
      <c r="L18" s="122"/>
      <c r="N18" s="209"/>
      <c r="P18" s="31"/>
      <c r="Q18" s="15"/>
      <c r="R18" s="15"/>
      <c r="S18" s="15"/>
      <c r="T18" s="15"/>
      <c r="U18" s="15"/>
      <c r="V18" s="15"/>
      <c r="W18" s="42"/>
      <c r="X18" s="32"/>
    </row>
    <row r="19" spans="2:42" ht="18" customHeight="1" x14ac:dyDescent="0.35">
      <c r="E19" s="35"/>
      <c r="F19" s="35"/>
      <c r="G19" s="35"/>
      <c r="H19" s="35"/>
      <c r="I19" s="35"/>
      <c r="J19" s="35"/>
      <c r="K19" s="35"/>
      <c r="L19" s="35"/>
      <c r="P19" s="44"/>
      <c r="Q19" s="49" t="s">
        <v>24</v>
      </c>
      <c r="R19" s="42"/>
      <c r="S19" s="42"/>
      <c r="T19" s="15"/>
      <c r="U19" s="15"/>
      <c r="V19" s="15"/>
      <c r="W19" s="42"/>
      <c r="X19" s="32"/>
    </row>
    <row r="20" spans="2:42" x14ac:dyDescent="0.35">
      <c r="B20" s="113" t="s">
        <v>186</v>
      </c>
      <c r="C20" s="267" t="s">
        <v>642</v>
      </c>
      <c r="D20" s="268"/>
      <c r="E20" s="270" t="s">
        <v>643</v>
      </c>
      <c r="F20" s="271"/>
      <c r="G20" s="270" t="s">
        <v>644</v>
      </c>
      <c r="H20" s="271"/>
      <c r="I20" s="270" t="s">
        <v>645</v>
      </c>
      <c r="J20" s="271"/>
      <c r="K20" s="272" t="s">
        <v>646</v>
      </c>
      <c r="L20" s="271"/>
      <c r="P20" s="44"/>
      <c r="Q20" s="50" t="s">
        <v>25</v>
      </c>
      <c r="R20" s="42"/>
      <c r="S20" s="42"/>
      <c r="T20" s="15"/>
      <c r="U20" s="15"/>
      <c r="V20" s="15"/>
      <c r="W20" s="42"/>
      <c r="X20" s="32"/>
    </row>
    <row r="21" spans="2:42" x14ac:dyDescent="0.35">
      <c r="B21" s="29" t="s">
        <v>13</v>
      </c>
      <c r="C21" s="118"/>
      <c r="D21" s="62" t="s">
        <v>624</v>
      </c>
      <c r="E21" s="118"/>
      <c r="F21" s="62"/>
      <c r="G21" s="120"/>
      <c r="H21" s="131" t="s">
        <v>260</v>
      </c>
      <c r="I21" s="118"/>
      <c r="J21" s="62"/>
      <c r="K21" s="118"/>
      <c r="L21" s="62"/>
      <c r="P21" s="45"/>
      <c r="Q21" s="83" t="s">
        <v>26</v>
      </c>
      <c r="R21" s="83"/>
      <c r="S21" s="83"/>
      <c r="T21" s="65"/>
      <c r="U21" s="65"/>
      <c r="V21" s="65"/>
      <c r="W21" s="140"/>
      <c r="X21" s="34"/>
    </row>
    <row r="22" spans="2:42" x14ac:dyDescent="0.35">
      <c r="B22" s="29" t="s">
        <v>0</v>
      </c>
      <c r="C22" s="9"/>
      <c r="D22" s="56" t="s">
        <v>625</v>
      </c>
      <c r="E22" s="9" t="s">
        <v>57</v>
      </c>
      <c r="F22" s="56" t="s">
        <v>618</v>
      </c>
      <c r="G22" s="10"/>
      <c r="H22" s="110" t="s">
        <v>260</v>
      </c>
      <c r="I22" s="9" t="s">
        <v>77</v>
      </c>
      <c r="J22" s="56" t="s">
        <v>628</v>
      </c>
      <c r="K22" s="9"/>
      <c r="L22" s="110" t="s">
        <v>260</v>
      </c>
      <c r="W22" s="36"/>
      <c r="X22"/>
    </row>
    <row r="23" spans="2:42" x14ac:dyDescent="0.35">
      <c r="B23" s="29" t="s">
        <v>1</v>
      </c>
      <c r="C23" s="9"/>
      <c r="D23" s="56" t="s">
        <v>626</v>
      </c>
      <c r="E23" s="9" t="s">
        <v>57</v>
      </c>
      <c r="F23" s="56" t="s">
        <v>618</v>
      </c>
      <c r="G23" s="10"/>
      <c r="H23" s="110" t="s">
        <v>717</v>
      </c>
      <c r="I23" s="9" t="s">
        <v>77</v>
      </c>
      <c r="J23" s="56" t="s">
        <v>629</v>
      </c>
      <c r="K23" s="9"/>
      <c r="L23" s="110" t="s">
        <v>260</v>
      </c>
      <c r="P23" s="37"/>
      <c r="Q23" s="59"/>
      <c r="R23" s="59"/>
      <c r="S23" s="59"/>
      <c r="T23" s="38"/>
      <c r="W23" s="36"/>
      <c r="X23"/>
    </row>
    <row r="24" spans="2:42" x14ac:dyDescent="0.35">
      <c r="B24" s="29" t="s">
        <v>2</v>
      </c>
      <c r="C24" s="9"/>
      <c r="D24" s="56" t="s">
        <v>627</v>
      </c>
      <c r="E24" s="44"/>
      <c r="F24" s="110" t="s">
        <v>619</v>
      </c>
      <c r="G24" s="10"/>
      <c r="H24" s="110" t="s">
        <v>717</v>
      </c>
      <c r="I24" s="44"/>
      <c r="J24" s="110" t="s">
        <v>621</v>
      </c>
      <c r="K24" s="9"/>
      <c r="L24" s="110" t="s">
        <v>630</v>
      </c>
      <c r="P24" s="31"/>
      <c r="Q24" s="69" t="s">
        <v>76</v>
      </c>
      <c r="R24" s="15"/>
      <c r="S24" s="15"/>
      <c r="T24" s="32"/>
      <c r="U24" s="15"/>
      <c r="V24" s="15"/>
      <c r="W24" s="15"/>
      <c r="X24" s="42"/>
      <c r="Y24" s="15"/>
      <c r="Z24" s="15"/>
      <c r="AA24" s="15"/>
      <c r="AB24" s="15"/>
      <c r="AC24" s="15"/>
      <c r="AD24" s="15"/>
      <c r="AE24" s="15"/>
      <c r="AF24" s="15"/>
      <c r="AG24" s="15"/>
      <c r="AH24" s="15"/>
      <c r="AI24" s="41"/>
      <c r="AJ24" s="15"/>
      <c r="AK24" s="15"/>
      <c r="AL24" s="15"/>
      <c r="AM24" s="41"/>
      <c r="AN24" s="15"/>
      <c r="AO24" s="15"/>
      <c r="AP24" s="15"/>
    </row>
    <row r="25" spans="2:42" x14ac:dyDescent="0.35">
      <c r="B25" s="29" t="s">
        <v>3</v>
      </c>
      <c r="C25" s="31"/>
      <c r="D25" s="110" t="s">
        <v>260</v>
      </c>
      <c r="E25" s="44"/>
      <c r="F25" s="110" t="s">
        <v>260</v>
      </c>
      <c r="G25" s="10"/>
      <c r="H25" s="110" t="s">
        <v>769</v>
      </c>
      <c r="I25" s="44"/>
      <c r="J25" s="110" t="s">
        <v>260</v>
      </c>
      <c r="K25" s="9"/>
      <c r="L25" s="110" t="s">
        <v>260</v>
      </c>
      <c r="P25" s="31"/>
      <c r="Q25" s="15"/>
      <c r="R25" s="15"/>
      <c r="S25" s="15"/>
      <c r="T25" s="32"/>
      <c r="U25" s="15"/>
      <c r="V25" s="15"/>
      <c r="W25" s="15"/>
      <c r="X25" s="42"/>
      <c r="Y25" s="15"/>
      <c r="Z25" s="15"/>
      <c r="AA25" s="15"/>
      <c r="AB25" s="15"/>
      <c r="AC25" s="15"/>
      <c r="AD25" s="15"/>
      <c r="AE25" s="15"/>
      <c r="AF25" s="15"/>
      <c r="AG25" s="15"/>
      <c r="AH25" s="15"/>
      <c r="AI25" s="41"/>
      <c r="AJ25" s="15"/>
      <c r="AK25" s="15"/>
      <c r="AL25" s="15"/>
      <c r="AM25" s="41"/>
      <c r="AN25" s="15"/>
      <c r="AO25" s="15"/>
      <c r="AP25" s="15"/>
    </row>
    <row r="26" spans="2:42" x14ac:dyDescent="0.35">
      <c r="B26" s="29" t="s">
        <v>4</v>
      </c>
      <c r="C26" s="9" t="s">
        <v>57</v>
      </c>
      <c r="D26" s="48" t="s">
        <v>179</v>
      </c>
      <c r="E26" s="9" t="s">
        <v>47</v>
      </c>
      <c r="F26" s="48" t="s">
        <v>177</v>
      </c>
      <c r="G26" s="35"/>
      <c r="H26" s="110" t="s">
        <v>719</v>
      </c>
      <c r="I26" s="9" t="s">
        <v>47</v>
      </c>
      <c r="J26" s="48" t="s">
        <v>178</v>
      </c>
      <c r="K26" s="9" t="s">
        <v>47</v>
      </c>
      <c r="L26" s="48" t="s">
        <v>178</v>
      </c>
      <c r="P26" s="31"/>
      <c r="Q26" s="15"/>
      <c r="R26" s="69" t="s">
        <v>31</v>
      </c>
      <c r="S26" s="69" t="s">
        <v>62</v>
      </c>
      <c r="T26" s="32"/>
      <c r="U26" s="49"/>
      <c r="V26" s="15"/>
      <c r="W26" s="226"/>
      <c r="X26" s="42"/>
      <c r="Y26" s="15"/>
      <c r="Z26" s="15"/>
      <c r="AA26" s="15"/>
      <c r="AB26" s="15"/>
      <c r="AC26" s="15"/>
      <c r="AD26" s="15"/>
      <c r="AE26" s="15"/>
      <c r="AF26" s="15"/>
      <c r="AG26" s="15"/>
      <c r="AH26" s="15"/>
      <c r="AI26" s="41"/>
      <c r="AJ26" s="15"/>
      <c r="AK26" s="15"/>
      <c r="AL26" s="15"/>
      <c r="AM26" s="41"/>
      <c r="AN26" s="15"/>
      <c r="AO26" s="15"/>
      <c r="AP26" s="15"/>
    </row>
    <row r="27" spans="2:42" x14ac:dyDescent="0.35">
      <c r="B27" s="29" t="s">
        <v>5</v>
      </c>
      <c r="C27" s="9" t="s">
        <v>57</v>
      </c>
      <c r="D27" s="48" t="s">
        <v>179</v>
      </c>
      <c r="E27" s="9" t="s">
        <v>47</v>
      </c>
      <c r="F27" s="48" t="s">
        <v>177</v>
      </c>
      <c r="G27" s="10" t="s">
        <v>57</v>
      </c>
      <c r="H27" s="48" t="s">
        <v>182</v>
      </c>
      <c r="I27" s="9" t="s">
        <v>47</v>
      </c>
      <c r="J27" s="48" t="s">
        <v>178</v>
      </c>
      <c r="K27" s="9" t="s">
        <v>57</v>
      </c>
      <c r="L27" s="48" t="s">
        <v>177</v>
      </c>
      <c r="P27" s="31"/>
      <c r="Q27" s="15"/>
      <c r="R27" s="69"/>
      <c r="S27" s="69"/>
      <c r="T27" s="32"/>
      <c r="U27" s="49"/>
      <c r="V27" s="15"/>
      <c r="W27" s="226"/>
      <c r="X27" s="42"/>
      <c r="Y27" s="15"/>
      <c r="Z27" s="15"/>
      <c r="AA27" s="15"/>
      <c r="AB27" s="15"/>
      <c r="AC27" s="15"/>
      <c r="AD27" s="15"/>
      <c r="AE27" s="15"/>
      <c r="AF27" s="15"/>
      <c r="AG27" s="15"/>
      <c r="AH27" s="15"/>
      <c r="AI27" s="41"/>
      <c r="AJ27" s="15"/>
      <c r="AK27" s="15"/>
      <c r="AL27" s="15"/>
      <c r="AM27" s="41"/>
      <c r="AN27" s="15"/>
      <c r="AO27" s="15"/>
      <c r="AP27" s="15"/>
    </row>
    <row r="28" spans="2:42" x14ac:dyDescent="0.35">
      <c r="B28" s="29" t="s">
        <v>6</v>
      </c>
      <c r="C28" s="9" t="s">
        <v>47</v>
      </c>
      <c r="D28" s="48" t="s">
        <v>178</v>
      </c>
      <c r="E28" s="9" t="s">
        <v>57</v>
      </c>
      <c r="F28" s="48" t="s">
        <v>181</v>
      </c>
      <c r="G28" s="10" t="s">
        <v>57</v>
      </c>
      <c r="H28" s="48" t="s">
        <v>182</v>
      </c>
      <c r="I28" s="9" t="s">
        <v>57</v>
      </c>
      <c r="J28" s="48" t="s">
        <v>501</v>
      </c>
      <c r="K28" s="9" t="s">
        <v>55</v>
      </c>
      <c r="L28" s="58" t="s">
        <v>180</v>
      </c>
      <c r="P28" s="31" t="s">
        <v>190</v>
      </c>
      <c r="Q28" s="73" t="s">
        <v>27</v>
      </c>
      <c r="R28" s="15" t="s">
        <v>181</v>
      </c>
      <c r="S28" s="71">
        <v>91</v>
      </c>
      <c r="T28" s="32"/>
      <c r="U28" s="42"/>
      <c r="V28" s="15"/>
      <c r="W28" s="73"/>
      <c r="X28" s="42"/>
      <c r="Y28" s="15"/>
      <c r="Z28" s="15"/>
      <c r="AA28" s="15"/>
      <c r="AB28" s="15"/>
      <c r="AC28" s="15"/>
      <c r="AD28" s="15"/>
      <c r="AE28" s="15"/>
      <c r="AF28" s="15"/>
      <c r="AG28" s="15"/>
      <c r="AH28" s="15"/>
      <c r="AI28" s="41"/>
      <c r="AJ28" s="15"/>
      <c r="AK28" s="15"/>
      <c r="AL28" s="15"/>
      <c r="AM28" s="41"/>
      <c r="AN28" s="15"/>
      <c r="AO28" s="15"/>
      <c r="AP28" s="15"/>
    </row>
    <row r="29" spans="2:42" x14ac:dyDescent="0.35">
      <c r="B29" s="29" t="s">
        <v>7</v>
      </c>
      <c r="C29" s="9" t="s">
        <v>47</v>
      </c>
      <c r="D29" s="48" t="s">
        <v>185</v>
      </c>
      <c r="E29" s="9" t="s">
        <v>57</v>
      </c>
      <c r="F29" s="48" t="s">
        <v>255</v>
      </c>
      <c r="G29" s="10" t="s">
        <v>57</v>
      </c>
      <c r="H29" s="48" t="s">
        <v>181</v>
      </c>
      <c r="I29" s="9" t="s">
        <v>57</v>
      </c>
      <c r="J29" s="48" t="s">
        <v>501</v>
      </c>
      <c r="K29" s="44" t="s">
        <v>55</v>
      </c>
      <c r="L29" s="58" t="s">
        <v>712</v>
      </c>
      <c r="P29" s="31" t="s">
        <v>191</v>
      </c>
      <c r="Q29" s="73" t="s">
        <v>27</v>
      </c>
      <c r="R29" s="15" t="s">
        <v>178</v>
      </c>
      <c r="S29" s="71">
        <v>78</v>
      </c>
      <c r="T29" s="32"/>
      <c r="U29" s="42"/>
      <c r="V29" s="15"/>
      <c r="W29" s="73"/>
      <c r="X29" s="42"/>
      <c r="Y29" s="15"/>
      <c r="Z29" s="15"/>
      <c r="AA29" s="15"/>
      <c r="AB29" s="15"/>
      <c r="AC29" s="15"/>
      <c r="AD29" s="15"/>
      <c r="AE29" s="15"/>
      <c r="AF29" s="15"/>
      <c r="AG29" s="15"/>
      <c r="AH29" s="15"/>
      <c r="AI29" s="41"/>
      <c r="AJ29" s="15"/>
      <c r="AK29" s="15"/>
      <c r="AL29" s="15"/>
      <c r="AM29" s="41"/>
      <c r="AN29" s="15"/>
      <c r="AO29" s="15"/>
      <c r="AP29" s="15"/>
    </row>
    <row r="30" spans="2:42" x14ac:dyDescent="0.35">
      <c r="B30" s="29" t="s">
        <v>8</v>
      </c>
      <c r="C30" s="9" t="s">
        <v>47</v>
      </c>
      <c r="D30" s="48" t="s">
        <v>442</v>
      </c>
      <c r="E30" s="9" t="s">
        <v>57</v>
      </c>
      <c r="F30" s="48" t="s">
        <v>255</v>
      </c>
      <c r="G30" s="10" t="s">
        <v>57</v>
      </c>
      <c r="H30" s="48" t="s">
        <v>181</v>
      </c>
      <c r="I30" s="9" t="s">
        <v>57</v>
      </c>
      <c r="J30" s="48" t="s">
        <v>179</v>
      </c>
      <c r="K30" s="44"/>
      <c r="L30" s="259"/>
      <c r="P30" s="31" t="s">
        <v>192</v>
      </c>
      <c r="Q30" s="73" t="s">
        <v>27</v>
      </c>
      <c r="R30" s="15" t="s">
        <v>177</v>
      </c>
      <c r="S30" s="71">
        <v>51</v>
      </c>
      <c r="T30" s="32"/>
      <c r="U30" s="42"/>
      <c r="V30" s="15"/>
      <c r="W30" s="73"/>
      <c r="X30" s="42"/>
      <c r="Y30" s="15"/>
      <c r="Z30" s="15"/>
      <c r="AA30" s="15"/>
      <c r="AB30" s="15"/>
      <c r="AC30" s="15"/>
      <c r="AD30" s="15"/>
      <c r="AE30" s="15"/>
      <c r="AF30" s="15"/>
      <c r="AG30" s="15"/>
      <c r="AH30" s="15"/>
      <c r="AI30" s="41"/>
      <c r="AJ30" s="15"/>
      <c r="AK30" s="15"/>
      <c r="AL30" s="15"/>
      <c r="AM30" s="41"/>
      <c r="AN30" s="15"/>
      <c r="AO30" s="15"/>
      <c r="AP30" s="15"/>
    </row>
    <row r="31" spans="2:42" x14ac:dyDescent="0.35">
      <c r="B31" s="29" t="s">
        <v>9</v>
      </c>
      <c r="C31" s="9" t="s">
        <v>55</v>
      </c>
      <c r="D31" s="58" t="s">
        <v>184</v>
      </c>
      <c r="E31" s="9" t="s">
        <v>55</v>
      </c>
      <c r="F31" s="58" t="s">
        <v>183</v>
      </c>
      <c r="G31" s="9" t="s">
        <v>55</v>
      </c>
      <c r="H31" s="58" t="s">
        <v>279</v>
      </c>
      <c r="I31" s="9" t="s">
        <v>57</v>
      </c>
      <c r="J31" s="48" t="s">
        <v>179</v>
      </c>
      <c r="K31" s="9"/>
      <c r="L31" s="58"/>
      <c r="P31" s="31" t="s">
        <v>193</v>
      </c>
      <c r="Q31" s="73" t="s">
        <v>27</v>
      </c>
      <c r="R31" s="15" t="s">
        <v>179</v>
      </c>
      <c r="S31" s="133">
        <v>104</v>
      </c>
      <c r="T31" s="32"/>
      <c r="U31" s="42"/>
      <c r="V31" s="15"/>
      <c r="W31" s="73"/>
      <c r="X31" s="42"/>
      <c r="Y31" s="15"/>
      <c r="Z31" s="15"/>
      <c r="AA31" s="15"/>
      <c r="AB31" s="15"/>
      <c r="AC31" s="15"/>
      <c r="AD31" s="15"/>
      <c r="AE31" s="15"/>
      <c r="AF31" s="15"/>
      <c r="AG31" s="15"/>
      <c r="AH31" s="15"/>
      <c r="AI31" s="41"/>
      <c r="AJ31" s="15"/>
      <c r="AK31" s="15"/>
      <c r="AL31" s="15"/>
      <c r="AM31" s="41"/>
      <c r="AN31" s="15"/>
      <c r="AO31" s="15"/>
      <c r="AP31" s="15"/>
    </row>
    <row r="32" spans="2:42" x14ac:dyDescent="0.35">
      <c r="B32" s="29" t="s">
        <v>10</v>
      </c>
      <c r="C32" s="9" t="s">
        <v>55</v>
      </c>
      <c r="D32" s="58" t="s">
        <v>503</v>
      </c>
      <c r="E32" s="9" t="s">
        <v>55</v>
      </c>
      <c r="F32" s="58" t="s">
        <v>175</v>
      </c>
      <c r="G32" s="9" t="s">
        <v>55</v>
      </c>
      <c r="H32" s="58" t="s">
        <v>274</v>
      </c>
      <c r="I32" s="9" t="s">
        <v>55</v>
      </c>
      <c r="J32" s="58" t="s">
        <v>275</v>
      </c>
      <c r="K32" s="9"/>
      <c r="L32" s="110" t="s">
        <v>443</v>
      </c>
      <c r="P32" s="31" t="s">
        <v>194</v>
      </c>
      <c r="Q32" s="73" t="s">
        <v>27</v>
      </c>
      <c r="R32" s="15" t="s">
        <v>220</v>
      </c>
      <c r="S32" s="133">
        <v>26</v>
      </c>
      <c r="T32" s="32"/>
      <c r="U32" s="42"/>
      <c r="V32" s="15"/>
      <c r="W32" s="73"/>
      <c r="X32" s="42"/>
      <c r="Y32" s="15"/>
      <c r="Z32" s="15"/>
      <c r="AA32" s="15"/>
      <c r="AB32" s="15"/>
      <c r="AC32" s="15"/>
      <c r="AD32" s="15"/>
      <c r="AE32" s="15"/>
      <c r="AF32" s="15"/>
      <c r="AG32" s="15"/>
      <c r="AH32" s="15"/>
      <c r="AI32" s="41"/>
      <c r="AJ32" s="15"/>
      <c r="AK32" s="15"/>
      <c r="AL32" s="15"/>
      <c r="AM32" s="41"/>
      <c r="AN32" s="15"/>
      <c r="AO32" s="15"/>
      <c r="AP32" s="15"/>
    </row>
    <row r="33" spans="2:46" x14ac:dyDescent="0.35">
      <c r="B33" s="29" t="s">
        <v>11</v>
      </c>
      <c r="C33" s="121"/>
      <c r="D33" s="111"/>
      <c r="E33" s="45"/>
      <c r="F33" s="111"/>
      <c r="G33" s="45"/>
      <c r="H33" s="111"/>
      <c r="I33" s="121"/>
      <c r="J33" s="111"/>
      <c r="K33" s="121"/>
      <c r="L33" s="111" t="s">
        <v>477</v>
      </c>
      <c r="P33" s="31" t="s">
        <v>195</v>
      </c>
      <c r="Q33" s="73" t="s">
        <v>27</v>
      </c>
      <c r="R33" s="15" t="s">
        <v>182</v>
      </c>
      <c r="S33" s="133">
        <v>39</v>
      </c>
      <c r="T33" s="32"/>
      <c r="U33" s="42"/>
      <c r="V33" s="15"/>
      <c r="W33" s="73"/>
      <c r="X33" s="42"/>
      <c r="Y33" s="15"/>
      <c r="Z33" s="15"/>
      <c r="AA33" s="15"/>
      <c r="AB33" s="15"/>
      <c r="AC33" s="15"/>
      <c r="AD33" s="15"/>
      <c r="AE33" s="15"/>
      <c r="AF33" s="15"/>
      <c r="AG33" s="15"/>
      <c r="AH33" s="15"/>
      <c r="AI33" s="41"/>
      <c r="AJ33" s="15"/>
      <c r="AK33" s="15"/>
      <c r="AL33" s="15"/>
      <c r="AM33" s="41"/>
      <c r="AN33" s="15"/>
      <c r="AO33" s="15"/>
      <c r="AP33" s="15"/>
    </row>
    <row r="34" spans="2:46" x14ac:dyDescent="0.35">
      <c r="E34" s="35"/>
      <c r="F34" s="35"/>
      <c r="G34" s="35"/>
      <c r="H34" s="35"/>
      <c r="I34" s="35"/>
      <c r="J34" s="35"/>
      <c r="K34" s="35"/>
      <c r="L34" s="35"/>
      <c r="P34" s="31"/>
      <c r="Q34" s="73"/>
      <c r="R34" s="71"/>
      <c r="S34" s="71"/>
      <c r="T34" s="32"/>
      <c r="U34" s="87"/>
      <c r="V34" s="15"/>
      <c r="W34" s="73"/>
      <c r="X34" s="42"/>
      <c r="Y34" s="15"/>
      <c r="Z34" s="15"/>
      <c r="AA34" s="15"/>
      <c r="AB34" s="15"/>
      <c r="AC34" s="15"/>
      <c r="AD34" s="15"/>
      <c r="AE34" s="15"/>
      <c r="AF34" s="15"/>
      <c r="AG34" s="15"/>
      <c r="AH34" s="15"/>
      <c r="AI34" s="41"/>
      <c r="AJ34" s="15"/>
      <c r="AK34" s="15"/>
      <c r="AL34" s="15"/>
      <c r="AM34" s="41"/>
      <c r="AN34" s="15"/>
      <c r="AO34" s="15"/>
      <c r="AP34" s="15"/>
    </row>
    <row r="35" spans="2:46" x14ac:dyDescent="0.35">
      <c r="B35" s="113" t="s">
        <v>188</v>
      </c>
      <c r="C35" s="267" t="s">
        <v>647</v>
      </c>
      <c r="D35" s="268"/>
      <c r="E35" s="270" t="s">
        <v>648</v>
      </c>
      <c r="F35" s="271"/>
      <c r="G35" s="270" t="s">
        <v>649</v>
      </c>
      <c r="H35" s="271"/>
      <c r="I35" s="270" t="s">
        <v>650</v>
      </c>
      <c r="J35" s="271"/>
      <c r="K35" s="272" t="s">
        <v>651</v>
      </c>
      <c r="L35" s="271"/>
      <c r="P35" s="31"/>
      <c r="Q35" s="41"/>
      <c r="R35" s="71"/>
      <c r="S35" s="71"/>
      <c r="T35" s="32"/>
      <c r="U35" s="42"/>
      <c r="V35" s="15"/>
      <c r="W35" s="41"/>
      <c r="X35" s="42"/>
      <c r="Y35" s="15"/>
      <c r="Z35" s="15"/>
      <c r="AA35" s="15"/>
      <c r="AB35" s="15"/>
      <c r="AC35" s="15"/>
      <c r="AD35" s="15"/>
      <c r="AE35" s="15"/>
      <c r="AF35" s="15"/>
      <c r="AG35" s="15"/>
      <c r="AH35" s="15"/>
      <c r="AI35" s="41"/>
      <c r="AJ35" s="15"/>
      <c r="AK35" s="15"/>
      <c r="AL35" s="15"/>
      <c r="AM35" s="41"/>
      <c r="AN35" s="15"/>
      <c r="AO35" s="15"/>
      <c r="AP35" s="15"/>
    </row>
    <row r="36" spans="2:46" x14ac:dyDescent="0.35">
      <c r="B36" s="29" t="s">
        <v>13</v>
      </c>
      <c r="C36" s="118"/>
      <c r="D36" s="62" t="s">
        <v>614</v>
      </c>
      <c r="E36" s="118"/>
      <c r="F36" s="62" t="s">
        <v>589</v>
      </c>
      <c r="G36" s="118"/>
      <c r="H36" s="131" t="s">
        <v>260</v>
      </c>
      <c r="I36" s="120"/>
      <c r="J36" s="62"/>
      <c r="K36" s="118"/>
      <c r="L36" s="62"/>
      <c r="P36" s="31"/>
      <c r="Q36" s="15"/>
      <c r="R36" s="15"/>
      <c r="S36" s="15"/>
      <c r="T36" s="32"/>
      <c r="U36" s="42"/>
      <c r="V36" s="15"/>
      <c r="W36" s="15"/>
      <c r="X36" s="42"/>
      <c r="Y36" s="15"/>
      <c r="Z36" s="15"/>
      <c r="AA36" s="15"/>
      <c r="AB36" s="15"/>
      <c r="AC36" s="15"/>
      <c r="AD36" s="15"/>
      <c r="AE36" s="15"/>
      <c r="AF36" s="15"/>
      <c r="AG36" s="15"/>
      <c r="AH36" s="15"/>
      <c r="AI36" s="41"/>
      <c r="AJ36" s="15"/>
      <c r="AK36" s="15"/>
      <c r="AL36" s="15"/>
      <c r="AM36" s="41"/>
      <c r="AN36" s="15"/>
      <c r="AO36" s="15"/>
      <c r="AP36" s="15"/>
    </row>
    <row r="37" spans="2:46" x14ac:dyDescent="0.35">
      <c r="B37" s="29" t="s">
        <v>0</v>
      </c>
      <c r="C37" s="9"/>
      <c r="D37" s="56" t="s">
        <v>615</v>
      </c>
      <c r="E37" s="9" t="s">
        <v>57</v>
      </c>
      <c r="F37" s="56" t="s">
        <v>618</v>
      </c>
      <c r="G37" s="9"/>
      <c r="H37" s="110" t="s">
        <v>260</v>
      </c>
      <c r="I37" s="10" t="s">
        <v>77</v>
      </c>
      <c r="J37" s="56" t="s">
        <v>623</v>
      </c>
      <c r="K37" s="9"/>
      <c r="L37" s="110" t="s">
        <v>260</v>
      </c>
      <c r="P37" s="31"/>
      <c r="Q37" s="15"/>
      <c r="R37" s="15"/>
      <c r="S37" s="15"/>
      <c r="T37" s="32"/>
      <c r="U37" s="42"/>
      <c r="V37" s="15"/>
      <c r="W37" s="15"/>
      <c r="X37" s="42"/>
      <c r="Y37" s="15"/>
      <c r="Z37" s="15"/>
      <c r="AA37" s="15"/>
      <c r="AB37" s="15"/>
      <c r="AC37" s="15"/>
      <c r="AD37" s="15"/>
      <c r="AE37" s="15"/>
      <c r="AF37" s="15"/>
      <c r="AG37" s="15"/>
      <c r="AH37" s="15"/>
      <c r="AI37" s="41"/>
      <c r="AJ37" s="15"/>
      <c r="AK37" s="15"/>
      <c r="AL37" s="15"/>
      <c r="AM37" s="41"/>
      <c r="AN37" s="15"/>
      <c r="AO37" s="15"/>
      <c r="AP37" s="15"/>
    </row>
    <row r="38" spans="2:46" x14ac:dyDescent="0.35">
      <c r="B38" s="29" t="s">
        <v>1</v>
      </c>
      <c r="C38" s="9"/>
      <c r="D38" s="56" t="s">
        <v>616</v>
      </c>
      <c r="E38" s="9" t="s">
        <v>57</v>
      </c>
      <c r="F38" s="56" t="s">
        <v>618</v>
      </c>
      <c r="G38" s="9"/>
      <c r="H38" s="110" t="s">
        <v>620</v>
      </c>
      <c r="I38" s="10" t="s">
        <v>77</v>
      </c>
      <c r="J38" s="56" t="s">
        <v>622</v>
      </c>
      <c r="K38" s="9"/>
      <c r="L38" s="110" t="s">
        <v>260</v>
      </c>
      <c r="P38" s="31"/>
      <c r="Q38" s="15" t="s">
        <v>30</v>
      </c>
      <c r="R38" s="75" t="s">
        <v>235</v>
      </c>
      <c r="S38" s="75">
        <v>13</v>
      </c>
      <c r="T38" s="32"/>
      <c r="U38" s="103"/>
      <c r="V38" s="15"/>
      <c r="W38" s="77"/>
      <c r="X38" s="42"/>
      <c r="Y38" s="15"/>
      <c r="Z38" s="15"/>
      <c r="AA38" s="15"/>
      <c r="AB38" s="15"/>
      <c r="AC38" s="15"/>
      <c r="AD38" s="15"/>
      <c r="AE38" s="15"/>
      <c r="AF38" s="15"/>
      <c r="AG38" s="15"/>
      <c r="AH38" s="15"/>
      <c r="AI38" s="41"/>
      <c r="AJ38" s="15"/>
      <c r="AK38" s="15"/>
      <c r="AL38" s="15"/>
      <c r="AM38" s="41"/>
      <c r="AN38" s="15"/>
      <c r="AO38" s="15"/>
      <c r="AP38" s="15"/>
    </row>
    <row r="39" spans="2:46" x14ac:dyDescent="0.35">
      <c r="B39" s="29" t="s">
        <v>2</v>
      </c>
      <c r="C39" s="9"/>
      <c r="D39" s="56" t="s">
        <v>617</v>
      </c>
      <c r="E39" s="44"/>
      <c r="F39" s="110" t="s">
        <v>619</v>
      </c>
      <c r="G39" s="9"/>
      <c r="H39" s="110" t="s">
        <v>620</v>
      </c>
      <c r="I39" s="35"/>
      <c r="J39" s="110" t="s">
        <v>621</v>
      </c>
      <c r="K39" s="35"/>
      <c r="L39" s="110" t="s">
        <v>606</v>
      </c>
      <c r="P39" s="31"/>
      <c r="Q39" s="15" t="s">
        <v>30</v>
      </c>
      <c r="R39" s="75" t="s">
        <v>221</v>
      </c>
      <c r="S39" s="75">
        <v>13</v>
      </c>
      <c r="T39" s="32"/>
      <c r="U39" s="103"/>
      <c r="V39" s="15"/>
      <c r="W39" s="77"/>
      <c r="X39" s="42"/>
      <c r="Y39" s="15"/>
      <c r="Z39" s="15"/>
      <c r="AA39" s="15"/>
      <c r="AB39" s="15"/>
      <c r="AC39" s="15"/>
      <c r="AD39" s="15"/>
      <c r="AE39" s="15"/>
      <c r="AF39" s="15"/>
      <c r="AG39" s="15"/>
      <c r="AH39" s="15"/>
      <c r="AI39" s="41"/>
      <c r="AJ39" s="15"/>
      <c r="AK39" s="15"/>
      <c r="AL39" s="15"/>
      <c r="AM39" s="41"/>
      <c r="AN39" s="15"/>
      <c r="AO39" s="15"/>
      <c r="AP39" s="15"/>
    </row>
    <row r="40" spans="2:46" x14ac:dyDescent="0.35">
      <c r="B40" s="29" t="s">
        <v>3</v>
      </c>
      <c r="C40" s="31"/>
      <c r="D40" s="110" t="s">
        <v>260</v>
      </c>
      <c r="E40" s="44"/>
      <c r="F40" s="110" t="s">
        <v>260</v>
      </c>
      <c r="G40" s="9"/>
      <c r="H40" s="110" t="s">
        <v>744</v>
      </c>
      <c r="I40" s="35"/>
      <c r="J40" s="110" t="s">
        <v>260</v>
      </c>
      <c r="K40" s="35"/>
      <c r="L40" s="110" t="s">
        <v>260</v>
      </c>
      <c r="P40" s="31"/>
      <c r="Q40" s="15" t="s">
        <v>30</v>
      </c>
      <c r="R40" s="75" t="s">
        <v>222</v>
      </c>
      <c r="S40" s="75">
        <v>13</v>
      </c>
      <c r="T40" s="32"/>
      <c r="U40" s="75"/>
      <c r="V40" s="15"/>
      <c r="W40" s="77"/>
      <c r="X40" s="42"/>
      <c r="Y40" s="15"/>
      <c r="Z40" s="15"/>
      <c r="AA40" s="15"/>
      <c r="AB40" s="15"/>
      <c r="AC40" s="15"/>
      <c r="AD40" s="15"/>
      <c r="AE40" s="15"/>
      <c r="AF40" s="15"/>
      <c r="AG40" s="15"/>
      <c r="AH40" s="15"/>
      <c r="AI40" s="41"/>
      <c r="AJ40" s="15"/>
      <c r="AK40" s="15"/>
      <c r="AL40" s="15"/>
      <c r="AM40" s="41"/>
      <c r="AN40" s="15"/>
      <c r="AO40" s="15"/>
      <c r="AP40" s="15"/>
    </row>
    <row r="41" spans="2:46" x14ac:dyDescent="0.35">
      <c r="B41" s="29" t="s">
        <v>4</v>
      </c>
      <c r="C41" s="9" t="s">
        <v>57</v>
      </c>
      <c r="D41" s="48" t="s">
        <v>179</v>
      </c>
      <c r="E41" s="9" t="s">
        <v>73</v>
      </c>
      <c r="F41" s="48" t="s">
        <v>177</v>
      </c>
      <c r="G41" s="44"/>
      <c r="H41" s="110" t="s">
        <v>533</v>
      </c>
      <c r="I41" s="9" t="s">
        <v>47</v>
      </c>
      <c r="J41" s="48" t="s">
        <v>178</v>
      </c>
      <c r="K41" s="9" t="s">
        <v>47</v>
      </c>
      <c r="L41" s="48" t="s">
        <v>178</v>
      </c>
      <c r="P41" s="31"/>
      <c r="Q41" s="15" t="s">
        <v>30</v>
      </c>
      <c r="R41" s="75" t="s">
        <v>223</v>
      </c>
      <c r="S41" s="75">
        <v>13</v>
      </c>
      <c r="T41" s="32"/>
      <c r="U41" s="75"/>
      <c r="V41" s="15"/>
      <c r="W41" s="15"/>
      <c r="X41" s="42"/>
      <c r="Y41" s="15"/>
      <c r="Z41" s="15"/>
      <c r="AA41" s="15"/>
      <c r="AB41" s="15"/>
      <c r="AC41" s="15"/>
      <c r="AD41" s="15"/>
      <c r="AE41" s="15"/>
      <c r="AF41" s="15"/>
      <c r="AG41" s="15"/>
      <c r="AH41" s="15"/>
      <c r="AI41" s="15"/>
      <c r="AJ41" s="15"/>
      <c r="AK41" s="15"/>
      <c r="AL41" s="15"/>
      <c r="AM41" s="15"/>
      <c r="AN41" s="15"/>
      <c r="AO41" s="15"/>
      <c r="AP41" s="15"/>
    </row>
    <row r="42" spans="2:46" x14ac:dyDescent="0.35">
      <c r="B42" s="29" t="s">
        <v>5</v>
      </c>
      <c r="C42" s="9" t="s">
        <v>57</v>
      </c>
      <c r="D42" s="48" t="s">
        <v>179</v>
      </c>
      <c r="E42" s="9" t="s">
        <v>73</v>
      </c>
      <c r="F42" s="48" t="s">
        <v>177</v>
      </c>
      <c r="G42" s="9" t="s">
        <v>57</v>
      </c>
      <c r="H42" s="48" t="s">
        <v>182</v>
      </c>
      <c r="I42" s="9" t="s">
        <v>47</v>
      </c>
      <c r="J42" s="48" t="s">
        <v>178</v>
      </c>
      <c r="K42" s="9" t="s">
        <v>57</v>
      </c>
      <c r="L42" s="48" t="s">
        <v>177</v>
      </c>
      <c r="P42" s="31"/>
      <c r="Q42" s="15" t="s">
        <v>30</v>
      </c>
      <c r="R42" s="75" t="s">
        <v>224</v>
      </c>
      <c r="S42" s="75">
        <v>13</v>
      </c>
      <c r="T42" s="32"/>
      <c r="U42" s="75"/>
      <c r="V42" s="15"/>
      <c r="W42" s="15"/>
      <c r="X42" s="42"/>
      <c r="Y42" s="15"/>
      <c r="Z42" s="15"/>
      <c r="AA42" s="15"/>
      <c r="AB42" s="15"/>
      <c r="AC42" s="15"/>
      <c r="AD42" s="15"/>
      <c r="AE42" s="15"/>
      <c r="AF42" s="15"/>
      <c r="AG42" s="15"/>
      <c r="AH42" s="15"/>
      <c r="AI42" s="15"/>
      <c r="AJ42" s="15"/>
      <c r="AK42" s="15"/>
      <c r="AL42" s="15"/>
      <c r="AM42" s="15"/>
      <c r="AN42" s="15"/>
      <c r="AO42" s="15"/>
      <c r="AP42" s="15"/>
    </row>
    <row r="43" spans="2:46" x14ac:dyDescent="0.35">
      <c r="B43" s="29" t="s">
        <v>6</v>
      </c>
      <c r="C43" s="9" t="s">
        <v>47</v>
      </c>
      <c r="D43" s="48" t="s">
        <v>178</v>
      </c>
      <c r="E43" s="9" t="s">
        <v>57</v>
      </c>
      <c r="F43" s="48" t="s">
        <v>181</v>
      </c>
      <c r="G43" s="9" t="s">
        <v>57</v>
      </c>
      <c r="H43" s="48" t="s">
        <v>182</v>
      </c>
      <c r="I43" s="9" t="s">
        <v>57</v>
      </c>
      <c r="J43" s="48" t="s">
        <v>501</v>
      </c>
      <c r="K43" s="9" t="s">
        <v>55</v>
      </c>
      <c r="L43" s="58" t="s">
        <v>180</v>
      </c>
      <c r="P43" s="31"/>
      <c r="Q43" s="15" t="s">
        <v>30</v>
      </c>
      <c r="R43" s="88" t="s">
        <v>272</v>
      </c>
      <c r="S43" s="75">
        <v>13</v>
      </c>
      <c r="T43" s="32"/>
      <c r="U43" s="149"/>
      <c r="V43" s="15"/>
      <c r="W43" s="15"/>
      <c r="X43" s="42"/>
      <c r="Y43" s="15"/>
      <c r="Z43" s="15"/>
      <c r="AA43" s="15"/>
      <c r="AB43" s="15"/>
      <c r="AC43" s="15"/>
      <c r="AD43" s="15"/>
      <c r="AE43" s="15"/>
      <c r="AF43" s="15"/>
      <c r="AG43" s="15"/>
      <c r="AH43" s="15"/>
      <c r="AI43" s="15"/>
      <c r="AJ43" s="15"/>
      <c r="AK43" s="15"/>
      <c r="AL43" s="15"/>
      <c r="AM43" s="15"/>
      <c r="AN43" s="15"/>
      <c r="AO43" s="15"/>
      <c r="AP43" s="15"/>
    </row>
    <row r="44" spans="2:46" x14ac:dyDescent="0.35">
      <c r="B44" s="29" t="s">
        <v>7</v>
      </c>
      <c r="C44" s="9" t="s">
        <v>47</v>
      </c>
      <c r="D44" s="48" t="s">
        <v>185</v>
      </c>
      <c r="E44" s="9" t="s">
        <v>57</v>
      </c>
      <c r="F44" s="48" t="s">
        <v>255</v>
      </c>
      <c r="G44" s="9" t="s">
        <v>57</v>
      </c>
      <c r="H44" s="48" t="s">
        <v>181</v>
      </c>
      <c r="I44" s="9" t="s">
        <v>57</v>
      </c>
      <c r="J44" s="48" t="s">
        <v>501</v>
      </c>
      <c r="K44" s="9"/>
      <c r="L44" s="58"/>
      <c r="P44" s="31"/>
      <c r="Q44" s="15" t="s">
        <v>30</v>
      </c>
      <c r="R44" s="75" t="s">
        <v>273</v>
      </c>
      <c r="S44" s="75">
        <v>13</v>
      </c>
      <c r="T44" s="252"/>
      <c r="U44" s="88"/>
      <c r="V44" s="15"/>
      <c r="W44" s="15"/>
      <c r="X44" s="104"/>
      <c r="Y44" s="15"/>
      <c r="Z44" s="15"/>
      <c r="AA44" s="15"/>
      <c r="AB44" s="15"/>
      <c r="AC44" s="15"/>
      <c r="AD44" s="15"/>
      <c r="AE44" s="15"/>
      <c r="AF44" s="15"/>
      <c r="AG44" s="15"/>
      <c r="AH44" s="15"/>
      <c r="AI44" s="15"/>
      <c r="AJ44" s="15"/>
      <c r="AK44" s="15"/>
      <c r="AL44" s="15"/>
      <c r="AM44" s="15"/>
      <c r="AN44" s="15"/>
      <c r="AO44" s="15"/>
      <c r="AP44" s="15"/>
    </row>
    <row r="45" spans="2:46" x14ac:dyDescent="0.35">
      <c r="B45" s="29" t="s">
        <v>8</v>
      </c>
      <c r="C45" s="9" t="s">
        <v>47</v>
      </c>
      <c r="D45" s="48" t="s">
        <v>442</v>
      </c>
      <c r="E45" s="9" t="s">
        <v>57</v>
      </c>
      <c r="F45" s="48" t="s">
        <v>255</v>
      </c>
      <c r="G45" s="9" t="s">
        <v>57</v>
      </c>
      <c r="H45" s="48" t="s">
        <v>181</v>
      </c>
      <c r="I45" s="9" t="s">
        <v>57</v>
      </c>
      <c r="J45" s="48" t="s">
        <v>179</v>
      </c>
      <c r="K45" s="44"/>
      <c r="L45" s="259"/>
      <c r="P45" s="31"/>
      <c r="Q45" s="15" t="s">
        <v>30</v>
      </c>
      <c r="R45" s="75" t="s">
        <v>711</v>
      </c>
      <c r="S45" s="75">
        <v>13</v>
      </c>
      <c r="T45" s="32"/>
      <c r="U45" s="15"/>
      <c r="V45" s="15"/>
      <c r="W45" s="15"/>
      <c r="X45" s="75"/>
      <c r="Y45" s="15"/>
      <c r="Z45" s="15"/>
      <c r="AA45" s="15"/>
      <c r="AB45" s="15"/>
      <c r="AC45" s="15"/>
      <c r="AD45" s="15"/>
      <c r="AE45" s="15"/>
      <c r="AF45" s="15"/>
      <c r="AG45" s="15"/>
      <c r="AH45" s="15"/>
      <c r="AI45" s="15"/>
      <c r="AJ45" s="15"/>
      <c r="AK45" s="15"/>
      <c r="AL45" s="15"/>
      <c r="AM45" s="15"/>
      <c r="AN45" s="15"/>
      <c r="AO45" s="15"/>
      <c r="AP45" s="15"/>
    </row>
    <row r="46" spans="2:46" x14ac:dyDescent="0.35">
      <c r="B46" s="29" t="s">
        <v>9</v>
      </c>
      <c r="C46" s="9" t="s">
        <v>55</v>
      </c>
      <c r="D46" s="58" t="s">
        <v>184</v>
      </c>
      <c r="E46" s="9" t="s">
        <v>55</v>
      </c>
      <c r="F46" s="58" t="s">
        <v>183</v>
      </c>
      <c r="G46" s="9" t="s">
        <v>55</v>
      </c>
      <c r="H46" s="58" t="s">
        <v>279</v>
      </c>
      <c r="I46" s="9" t="s">
        <v>57</v>
      </c>
      <c r="J46" s="48" t="s">
        <v>179</v>
      </c>
      <c r="K46" s="9"/>
      <c r="L46" s="58"/>
      <c r="P46" s="33"/>
      <c r="Q46" s="85"/>
      <c r="R46" s="86"/>
      <c r="S46" s="65"/>
      <c r="T46" s="34"/>
      <c r="U46" s="15"/>
      <c r="V46" s="15"/>
      <c r="W46" s="15"/>
      <c r="X46" s="75"/>
      <c r="Y46" s="15"/>
      <c r="Z46" s="15"/>
      <c r="AA46" s="15"/>
      <c r="AB46" s="15"/>
      <c r="AC46" s="15"/>
      <c r="AD46" s="15"/>
      <c r="AE46" s="15"/>
      <c r="AI46"/>
      <c r="AM46"/>
    </row>
    <row r="47" spans="2:46" x14ac:dyDescent="0.35">
      <c r="B47" s="29" t="s">
        <v>10</v>
      </c>
      <c r="C47" s="9" t="s">
        <v>55</v>
      </c>
      <c r="D47" s="58" t="s">
        <v>503</v>
      </c>
      <c r="E47" s="9" t="s">
        <v>55</v>
      </c>
      <c r="F47" s="58" t="s">
        <v>175</v>
      </c>
      <c r="G47" s="9" t="s">
        <v>55</v>
      </c>
      <c r="H47" s="58" t="s">
        <v>274</v>
      </c>
      <c r="I47" s="9" t="s">
        <v>55</v>
      </c>
      <c r="J47" s="58" t="s">
        <v>275</v>
      </c>
      <c r="K47" s="9"/>
      <c r="L47" s="110" t="s">
        <v>443</v>
      </c>
      <c r="X47"/>
      <c r="AI47"/>
      <c r="AM47"/>
      <c r="AN47" s="36"/>
    </row>
    <row r="48" spans="2:46" x14ac:dyDescent="0.35">
      <c r="B48" s="29" t="s">
        <v>11</v>
      </c>
      <c r="C48" s="121"/>
      <c r="D48" s="111"/>
      <c r="E48" s="121"/>
      <c r="F48" s="111"/>
      <c r="G48" s="45"/>
      <c r="H48" s="111"/>
      <c r="I48" s="123"/>
      <c r="J48" s="111"/>
      <c r="K48" s="121"/>
      <c r="L48" s="111" t="s">
        <v>477</v>
      </c>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row>
    <row r="49" spans="2:46" x14ac:dyDescent="0.35">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row>
    <row r="50" spans="2:46" x14ac:dyDescent="0.35">
      <c r="B50" s="113" t="s">
        <v>196</v>
      </c>
      <c r="C50" s="267" t="s">
        <v>652</v>
      </c>
      <c r="D50" s="268"/>
      <c r="E50" s="267" t="s">
        <v>653</v>
      </c>
      <c r="F50" s="268"/>
      <c r="G50" s="267" t="s">
        <v>654</v>
      </c>
      <c r="H50" s="268"/>
      <c r="I50" s="267" t="s">
        <v>655</v>
      </c>
      <c r="J50" s="268"/>
      <c r="K50" s="269" t="s">
        <v>656</v>
      </c>
      <c r="L50" s="268"/>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row>
    <row r="51" spans="2:46" x14ac:dyDescent="0.35">
      <c r="B51" s="29" t="s">
        <v>13</v>
      </c>
      <c r="C51" s="118"/>
      <c r="D51" s="62" t="s">
        <v>607</v>
      </c>
      <c r="E51" s="118"/>
      <c r="F51" s="62"/>
      <c r="G51" s="118"/>
      <c r="H51" s="131" t="s">
        <v>261</v>
      </c>
      <c r="I51" s="120"/>
      <c r="J51" s="62"/>
      <c r="K51" s="118"/>
      <c r="L51" s="6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row>
    <row r="52" spans="2:46" x14ac:dyDescent="0.35">
      <c r="B52" s="29" t="s">
        <v>0</v>
      </c>
      <c r="C52" s="9"/>
      <c r="D52" s="56" t="s">
        <v>608</v>
      </c>
      <c r="E52" s="9" t="s">
        <v>57</v>
      </c>
      <c r="F52" s="56" t="s">
        <v>611</v>
      </c>
      <c r="G52" s="9"/>
      <c r="H52" s="110" t="s">
        <v>261</v>
      </c>
      <c r="I52" s="10" t="s">
        <v>77</v>
      </c>
      <c r="J52" s="56" t="s">
        <v>545</v>
      </c>
      <c r="K52" s="9"/>
      <c r="L52" s="56" t="s">
        <v>261</v>
      </c>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row>
    <row r="53" spans="2:46" x14ac:dyDescent="0.35">
      <c r="B53" s="29" t="s">
        <v>1</v>
      </c>
      <c r="C53" s="9"/>
      <c r="D53" s="56" t="s">
        <v>609</v>
      </c>
      <c r="E53" s="9" t="s">
        <v>57</v>
      </c>
      <c r="F53" s="56" t="s">
        <v>611</v>
      </c>
      <c r="G53" s="9"/>
      <c r="H53" s="110" t="s">
        <v>544</v>
      </c>
      <c r="I53" s="10" t="s">
        <v>77</v>
      </c>
      <c r="J53" s="56" t="s">
        <v>546</v>
      </c>
      <c r="K53" s="9"/>
      <c r="L53" s="56" t="s">
        <v>261</v>
      </c>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row>
    <row r="54" spans="2:46" x14ac:dyDescent="0.35">
      <c r="B54" s="29" t="s">
        <v>2</v>
      </c>
      <c r="C54" s="9"/>
      <c r="D54" s="56" t="s">
        <v>610</v>
      </c>
      <c r="E54" s="44"/>
      <c r="F54" s="110" t="s">
        <v>612</v>
      </c>
      <c r="G54" s="9"/>
      <c r="H54" s="110" t="s">
        <v>544</v>
      </c>
      <c r="I54" s="35"/>
      <c r="J54" s="110" t="s">
        <v>612</v>
      </c>
      <c r="K54" s="9"/>
      <c r="L54" s="56" t="s">
        <v>598</v>
      </c>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2:46" x14ac:dyDescent="0.35">
      <c r="B55" s="29" t="s">
        <v>3</v>
      </c>
      <c r="C55" s="31"/>
      <c r="D55" s="110" t="s">
        <v>261</v>
      </c>
      <c r="E55" s="44"/>
      <c r="F55" s="110" t="s">
        <v>261</v>
      </c>
      <c r="G55" s="9"/>
      <c r="H55" s="110" t="s">
        <v>613</v>
      </c>
      <c r="I55" s="35"/>
      <c r="J55" s="110" t="s">
        <v>261</v>
      </c>
      <c r="K55" s="9"/>
      <c r="L55" s="56" t="s">
        <v>261</v>
      </c>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row>
    <row r="56" spans="2:46" x14ac:dyDescent="0.35">
      <c r="B56" s="29" t="s">
        <v>4</v>
      </c>
      <c r="C56" s="9" t="s">
        <v>57</v>
      </c>
      <c r="D56" s="48" t="s">
        <v>179</v>
      </c>
      <c r="E56" s="9" t="s">
        <v>73</v>
      </c>
      <c r="F56" s="48" t="s">
        <v>177</v>
      </c>
      <c r="G56" s="44"/>
      <c r="H56" s="110" t="s">
        <v>533</v>
      </c>
      <c r="I56" s="9" t="s">
        <v>47</v>
      </c>
      <c r="J56" s="48" t="s">
        <v>178</v>
      </c>
      <c r="K56" s="9" t="s">
        <v>47</v>
      </c>
      <c r="L56" s="48" t="s">
        <v>178</v>
      </c>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row>
    <row r="57" spans="2:46" x14ac:dyDescent="0.35">
      <c r="B57" s="29" t="s">
        <v>5</v>
      </c>
      <c r="C57" s="9" t="s">
        <v>57</v>
      </c>
      <c r="D57" s="48" t="s">
        <v>179</v>
      </c>
      <c r="E57" s="9" t="s">
        <v>73</v>
      </c>
      <c r="F57" s="48" t="s">
        <v>177</v>
      </c>
      <c r="G57" s="9" t="s">
        <v>57</v>
      </c>
      <c r="H57" s="48" t="s">
        <v>182</v>
      </c>
      <c r="I57" s="9" t="s">
        <v>47</v>
      </c>
      <c r="J57" s="48" t="s">
        <v>178</v>
      </c>
      <c r="K57" s="9" t="s">
        <v>57</v>
      </c>
      <c r="L57" s="48" t="s">
        <v>177</v>
      </c>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row>
    <row r="58" spans="2:46" x14ac:dyDescent="0.35">
      <c r="B58" s="29" t="s">
        <v>6</v>
      </c>
      <c r="C58" s="9" t="s">
        <v>47</v>
      </c>
      <c r="D58" s="48" t="s">
        <v>178</v>
      </c>
      <c r="E58" s="9" t="s">
        <v>57</v>
      </c>
      <c r="F58" s="48" t="s">
        <v>181</v>
      </c>
      <c r="G58" s="9" t="s">
        <v>57</v>
      </c>
      <c r="H58" s="48" t="s">
        <v>182</v>
      </c>
      <c r="I58" s="9" t="s">
        <v>57</v>
      </c>
      <c r="J58" s="48" t="s">
        <v>501</v>
      </c>
      <c r="K58" s="9" t="s">
        <v>55</v>
      </c>
      <c r="L58" s="58" t="s">
        <v>180</v>
      </c>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row>
    <row r="59" spans="2:46" x14ac:dyDescent="0.35">
      <c r="B59" s="29" t="s">
        <v>7</v>
      </c>
      <c r="C59" s="9" t="s">
        <v>47</v>
      </c>
      <c r="D59" s="48" t="s">
        <v>185</v>
      </c>
      <c r="E59" s="9" t="s">
        <v>57</v>
      </c>
      <c r="F59" s="48" t="s">
        <v>255</v>
      </c>
      <c r="G59" s="9" t="s">
        <v>57</v>
      </c>
      <c r="H59" s="48" t="s">
        <v>181</v>
      </c>
      <c r="I59" s="9" t="s">
        <v>57</v>
      </c>
      <c r="J59" s="48" t="s">
        <v>501</v>
      </c>
      <c r="K59" s="44" t="s">
        <v>55</v>
      </c>
      <c r="L59" s="58" t="s">
        <v>712</v>
      </c>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2:46" x14ac:dyDescent="0.35">
      <c r="B60" s="29" t="s">
        <v>8</v>
      </c>
      <c r="C60" s="9" t="s">
        <v>47</v>
      </c>
      <c r="D60" s="48" t="s">
        <v>442</v>
      </c>
      <c r="E60" s="9" t="s">
        <v>57</v>
      </c>
      <c r="F60" s="48" t="s">
        <v>255</v>
      </c>
      <c r="G60" s="9" t="s">
        <v>57</v>
      </c>
      <c r="H60" s="48" t="s">
        <v>181</v>
      </c>
      <c r="I60" s="9" t="s">
        <v>57</v>
      </c>
      <c r="J60" s="48" t="s">
        <v>179</v>
      </c>
      <c r="K60" s="44"/>
      <c r="L60" s="259"/>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2:46" x14ac:dyDescent="0.35">
      <c r="B61" s="29" t="s">
        <v>9</v>
      </c>
      <c r="C61" s="9" t="s">
        <v>55</v>
      </c>
      <c r="D61" s="58" t="s">
        <v>184</v>
      </c>
      <c r="E61" s="9" t="s">
        <v>55</v>
      </c>
      <c r="F61" s="58" t="s">
        <v>183</v>
      </c>
      <c r="G61" s="9" t="s">
        <v>55</v>
      </c>
      <c r="H61" s="58" t="s">
        <v>279</v>
      </c>
      <c r="I61" s="9" t="s">
        <v>57</v>
      </c>
      <c r="J61" s="48" t="s">
        <v>179</v>
      </c>
      <c r="K61" s="9"/>
      <c r="L61" s="58"/>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row>
    <row r="62" spans="2:46" x14ac:dyDescent="0.35">
      <c r="B62" s="29" t="s">
        <v>10</v>
      </c>
      <c r="C62" s="9" t="s">
        <v>55</v>
      </c>
      <c r="D62" s="58" t="s">
        <v>503</v>
      </c>
      <c r="E62" s="9" t="s">
        <v>55</v>
      </c>
      <c r="F62" s="58" t="s">
        <v>175</v>
      </c>
      <c r="G62" s="9" t="s">
        <v>55</v>
      </c>
      <c r="H62" s="58" t="s">
        <v>274</v>
      </c>
      <c r="I62" s="9" t="s">
        <v>55</v>
      </c>
      <c r="J62" s="58" t="s">
        <v>275</v>
      </c>
      <c r="K62" s="9"/>
      <c r="L62" s="110" t="s">
        <v>478</v>
      </c>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row>
    <row r="63" spans="2:46" x14ac:dyDescent="0.35">
      <c r="B63" s="29" t="s">
        <v>11</v>
      </c>
      <c r="C63" s="121"/>
      <c r="D63" s="111"/>
      <c r="E63" s="121"/>
      <c r="F63" s="111"/>
      <c r="G63" s="45"/>
      <c r="H63" s="111"/>
      <c r="I63" s="123"/>
      <c r="J63" s="111"/>
      <c r="K63" s="121"/>
      <c r="L63" s="111" t="s">
        <v>479</v>
      </c>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row>
    <row r="64" spans="2:46" x14ac:dyDescent="0.35">
      <c r="E64" s="35"/>
      <c r="F64" s="35"/>
      <c r="G64" s="35"/>
      <c r="H64" s="35"/>
      <c r="I64" s="35"/>
      <c r="J64" s="35"/>
      <c r="K64" s="35"/>
      <c r="L64" s="35"/>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row>
    <row r="65" spans="2:46" x14ac:dyDescent="0.35">
      <c r="B65" s="113" t="s">
        <v>200</v>
      </c>
      <c r="C65" s="267" t="s">
        <v>657</v>
      </c>
      <c r="D65" s="268"/>
      <c r="E65" s="270" t="s">
        <v>658</v>
      </c>
      <c r="F65" s="271"/>
      <c r="G65" s="270" t="s">
        <v>659</v>
      </c>
      <c r="H65" s="271"/>
      <c r="I65" s="270" t="s">
        <v>660</v>
      </c>
      <c r="J65" s="271"/>
      <c r="K65" s="272" t="s">
        <v>661</v>
      </c>
      <c r="L65" s="271"/>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row>
    <row r="66" spans="2:46" x14ac:dyDescent="0.35">
      <c r="B66" s="29" t="s">
        <v>13</v>
      </c>
      <c r="C66" s="118"/>
      <c r="D66" s="62" t="s">
        <v>580</v>
      </c>
      <c r="E66" s="118"/>
      <c r="F66" s="62" t="s">
        <v>605</v>
      </c>
      <c r="G66" s="118"/>
      <c r="H66" s="131" t="s">
        <v>261</v>
      </c>
      <c r="I66" s="120"/>
      <c r="J66" s="62"/>
      <c r="K66" s="118"/>
      <c r="L66" s="62" t="s">
        <v>197</v>
      </c>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row>
    <row r="67" spans="2:46" x14ac:dyDescent="0.35">
      <c r="B67" s="29" t="s">
        <v>0</v>
      </c>
      <c r="C67" s="9"/>
      <c r="D67" s="56" t="s">
        <v>599</v>
      </c>
      <c r="E67" s="9" t="s">
        <v>57</v>
      </c>
      <c r="F67" s="56" t="s">
        <v>602</v>
      </c>
      <c r="G67" s="9"/>
      <c r="H67" s="110" t="s">
        <v>261</v>
      </c>
      <c r="I67" s="10" t="s">
        <v>77</v>
      </c>
      <c r="J67" s="56" t="s">
        <v>548</v>
      </c>
      <c r="K67" s="9"/>
      <c r="L67" s="56" t="s">
        <v>261</v>
      </c>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row>
    <row r="68" spans="2:46" x14ac:dyDescent="0.35">
      <c r="B68" s="29" t="s">
        <v>1</v>
      </c>
      <c r="C68" s="9"/>
      <c r="D68" s="56" t="s">
        <v>600</v>
      </c>
      <c r="E68" s="9" t="s">
        <v>57</v>
      </c>
      <c r="F68" s="56" t="s">
        <v>603</v>
      </c>
      <c r="G68" s="9"/>
      <c r="H68" s="110" t="s">
        <v>547</v>
      </c>
      <c r="I68" s="10" t="s">
        <v>77</v>
      </c>
      <c r="J68" s="56" t="s">
        <v>549</v>
      </c>
      <c r="K68" s="9"/>
      <c r="L68" s="56" t="s">
        <v>261</v>
      </c>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row>
    <row r="69" spans="2:46" x14ac:dyDescent="0.35">
      <c r="B69" s="29" t="s">
        <v>2</v>
      </c>
      <c r="C69" s="9"/>
      <c r="D69" s="56" t="s">
        <v>601</v>
      </c>
      <c r="E69" s="44"/>
      <c r="F69" s="110" t="s">
        <v>604</v>
      </c>
      <c r="G69" s="9"/>
      <c r="H69" s="110" t="s">
        <v>547</v>
      </c>
      <c r="I69" s="35"/>
      <c r="J69" s="110" t="s">
        <v>597</v>
      </c>
      <c r="K69" s="9"/>
      <c r="L69" s="56" t="s">
        <v>598</v>
      </c>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2:46" x14ac:dyDescent="0.35">
      <c r="B70" s="29" t="s">
        <v>3</v>
      </c>
      <c r="C70" s="31"/>
      <c r="D70" s="110" t="s">
        <v>261</v>
      </c>
      <c r="E70" s="44"/>
      <c r="F70" s="110" t="s">
        <v>261</v>
      </c>
      <c r="G70" s="9"/>
      <c r="H70" s="110" t="s">
        <v>745</v>
      </c>
      <c r="I70" s="35"/>
      <c r="J70" s="110" t="s">
        <v>261</v>
      </c>
      <c r="K70" s="9"/>
      <c r="L70" s="56" t="s">
        <v>261</v>
      </c>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2:46" x14ac:dyDescent="0.35">
      <c r="B71" s="29" t="s">
        <v>4</v>
      </c>
      <c r="C71" s="9" t="s">
        <v>57</v>
      </c>
      <c r="D71" s="48" t="s">
        <v>179</v>
      </c>
      <c r="E71" s="9" t="s">
        <v>73</v>
      </c>
      <c r="F71" s="48" t="s">
        <v>177</v>
      </c>
      <c r="G71" s="44"/>
      <c r="H71" s="110" t="s">
        <v>533</v>
      </c>
      <c r="I71" s="9" t="s">
        <v>47</v>
      </c>
      <c r="J71" s="48" t="s">
        <v>178</v>
      </c>
      <c r="K71" s="9" t="s">
        <v>47</v>
      </c>
      <c r="L71" s="48" t="s">
        <v>178</v>
      </c>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2:46" x14ac:dyDescent="0.35">
      <c r="B72" s="29" t="s">
        <v>5</v>
      </c>
      <c r="C72" s="9" t="s">
        <v>57</v>
      </c>
      <c r="D72" s="48" t="s">
        <v>179</v>
      </c>
      <c r="E72" s="9" t="s">
        <v>73</v>
      </c>
      <c r="F72" s="48" t="s">
        <v>177</v>
      </c>
      <c r="G72" s="9" t="s">
        <v>57</v>
      </c>
      <c r="H72" s="48" t="s">
        <v>182</v>
      </c>
      <c r="I72" s="9" t="s">
        <v>47</v>
      </c>
      <c r="J72" s="48" t="s">
        <v>178</v>
      </c>
      <c r="K72" s="9" t="s">
        <v>57</v>
      </c>
      <c r="L72" s="48" t="s">
        <v>177</v>
      </c>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2:46" x14ac:dyDescent="0.35">
      <c r="B73" s="29" t="s">
        <v>6</v>
      </c>
      <c r="C73" s="9" t="s">
        <v>47</v>
      </c>
      <c r="D73" s="48" t="s">
        <v>178</v>
      </c>
      <c r="E73" s="9" t="s">
        <v>57</v>
      </c>
      <c r="F73" s="48" t="s">
        <v>181</v>
      </c>
      <c r="G73" s="9" t="s">
        <v>57</v>
      </c>
      <c r="H73" s="48" t="s">
        <v>182</v>
      </c>
      <c r="I73" s="9" t="s">
        <v>57</v>
      </c>
      <c r="J73" s="48" t="s">
        <v>501</v>
      </c>
      <c r="K73" s="9" t="s">
        <v>55</v>
      </c>
      <c r="L73" s="58" t="s">
        <v>180</v>
      </c>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2:46" x14ac:dyDescent="0.35">
      <c r="B74" s="29" t="s">
        <v>7</v>
      </c>
      <c r="C74" s="9" t="s">
        <v>47</v>
      </c>
      <c r="D74" s="48" t="s">
        <v>185</v>
      </c>
      <c r="E74" s="9" t="s">
        <v>57</v>
      </c>
      <c r="F74" s="48" t="s">
        <v>255</v>
      </c>
      <c r="G74" s="9" t="s">
        <v>57</v>
      </c>
      <c r="H74" s="48" t="s">
        <v>181</v>
      </c>
      <c r="I74" s="9" t="s">
        <v>57</v>
      </c>
      <c r="J74" s="48" t="s">
        <v>501</v>
      </c>
      <c r="K74" s="44" t="s">
        <v>55</v>
      </c>
      <c r="L74" s="58" t="s">
        <v>712</v>
      </c>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2:46" x14ac:dyDescent="0.35">
      <c r="B75" s="29" t="s">
        <v>8</v>
      </c>
      <c r="C75" s="9" t="s">
        <v>47</v>
      </c>
      <c r="D75" s="48" t="s">
        <v>442</v>
      </c>
      <c r="E75" s="9" t="s">
        <v>57</v>
      </c>
      <c r="F75" s="48" t="s">
        <v>255</v>
      </c>
      <c r="G75" s="9" t="s">
        <v>57</v>
      </c>
      <c r="H75" s="48" t="s">
        <v>181</v>
      </c>
      <c r="I75" s="9" t="s">
        <v>57</v>
      </c>
      <c r="J75" s="48" t="s">
        <v>179</v>
      </c>
      <c r="K75" s="44"/>
      <c r="L75" s="259"/>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2:46" x14ac:dyDescent="0.35">
      <c r="B76" s="29" t="s">
        <v>9</v>
      </c>
      <c r="C76" s="9" t="s">
        <v>55</v>
      </c>
      <c r="D76" s="58" t="s">
        <v>184</v>
      </c>
      <c r="E76" s="9" t="s">
        <v>55</v>
      </c>
      <c r="F76" s="58" t="s">
        <v>183</v>
      </c>
      <c r="G76" s="9" t="s">
        <v>55</v>
      </c>
      <c r="H76" s="58" t="s">
        <v>279</v>
      </c>
      <c r="I76" s="9" t="s">
        <v>57</v>
      </c>
      <c r="J76" s="48" t="s">
        <v>179</v>
      </c>
      <c r="K76" s="9"/>
      <c r="L76" s="58"/>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2:46" x14ac:dyDescent="0.35">
      <c r="B77" s="29" t="s">
        <v>10</v>
      </c>
      <c r="C77" s="9" t="s">
        <v>55</v>
      </c>
      <c r="D77" s="58" t="s">
        <v>503</v>
      </c>
      <c r="E77" s="9" t="s">
        <v>55</v>
      </c>
      <c r="F77" s="58" t="s">
        <v>175</v>
      </c>
      <c r="G77" s="9" t="s">
        <v>55</v>
      </c>
      <c r="H77" s="58" t="s">
        <v>274</v>
      </c>
      <c r="I77" s="9" t="s">
        <v>55</v>
      </c>
      <c r="J77" s="58" t="s">
        <v>275</v>
      </c>
      <c r="K77" s="9"/>
      <c r="L77" s="110" t="s">
        <v>478</v>
      </c>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2:46" x14ac:dyDescent="0.35">
      <c r="B78" s="29" t="s">
        <v>11</v>
      </c>
      <c r="C78" s="121"/>
      <c r="D78" s="111"/>
      <c r="E78" s="121"/>
      <c r="F78" s="111"/>
      <c r="G78" s="45"/>
      <c r="H78" s="111"/>
      <c r="I78" s="123"/>
      <c r="J78" s="111"/>
      <c r="K78" s="121"/>
      <c r="L78" s="111" t="s">
        <v>479</v>
      </c>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2:46" x14ac:dyDescent="0.35">
      <c r="E79" s="35"/>
      <c r="F79" s="35"/>
      <c r="G79" s="35"/>
      <c r="H79" s="35"/>
      <c r="I79" s="35"/>
      <c r="J79" s="35"/>
      <c r="K79" s="35"/>
      <c r="L79" s="35"/>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2:46" x14ac:dyDescent="0.35">
      <c r="B80" s="113" t="s">
        <v>202</v>
      </c>
      <c r="C80" s="267" t="s">
        <v>662</v>
      </c>
      <c r="D80" s="268"/>
      <c r="E80" s="270" t="s">
        <v>663</v>
      </c>
      <c r="F80" s="271"/>
      <c r="G80" s="270" t="s">
        <v>664</v>
      </c>
      <c r="H80" s="271"/>
      <c r="I80" s="270" t="s">
        <v>665</v>
      </c>
      <c r="J80" s="271"/>
      <c r="K80" s="272" t="s">
        <v>666</v>
      </c>
      <c r="L80" s="271"/>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2:46" x14ac:dyDescent="0.35">
      <c r="B81" s="29" t="s">
        <v>13</v>
      </c>
      <c r="C81" s="118"/>
      <c r="D81" s="62" t="s">
        <v>594</v>
      </c>
      <c r="E81" s="118"/>
      <c r="F81" s="62"/>
      <c r="G81" s="118"/>
      <c r="H81" s="62" t="s">
        <v>268</v>
      </c>
      <c r="I81" s="120"/>
      <c r="J81" s="62"/>
      <c r="K81" s="118"/>
      <c r="L81" s="6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2:46" x14ac:dyDescent="0.35">
      <c r="B82" s="29" t="s">
        <v>0</v>
      </c>
      <c r="C82" s="9"/>
      <c r="D82" s="56" t="s">
        <v>596</v>
      </c>
      <c r="E82" s="9" t="s">
        <v>57</v>
      </c>
      <c r="F82" s="56" t="s">
        <v>592</v>
      </c>
      <c r="G82" s="9"/>
      <c r="H82" s="56" t="s">
        <v>268</v>
      </c>
      <c r="I82" s="10" t="s">
        <v>77</v>
      </c>
      <c r="J82" s="56" t="s">
        <v>548</v>
      </c>
      <c r="K82" s="9"/>
      <c r="L82" s="56" t="s">
        <v>268</v>
      </c>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2:46" x14ac:dyDescent="0.35">
      <c r="B83" s="29" t="s">
        <v>1</v>
      </c>
      <c r="C83" s="9"/>
      <c r="D83" s="56" t="s">
        <v>595</v>
      </c>
      <c r="E83" s="9" t="s">
        <v>57</v>
      </c>
      <c r="F83" s="56" t="s">
        <v>591</v>
      </c>
      <c r="G83" s="9"/>
      <c r="H83" s="110" t="s">
        <v>534</v>
      </c>
      <c r="I83" s="10" t="s">
        <v>77</v>
      </c>
      <c r="J83" s="56" t="s">
        <v>549</v>
      </c>
      <c r="K83" s="9"/>
      <c r="L83" s="56" t="s">
        <v>268</v>
      </c>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2:46" x14ac:dyDescent="0.35">
      <c r="B84" s="29" t="s">
        <v>2</v>
      </c>
      <c r="C84" s="9"/>
      <c r="D84" s="56" t="s">
        <v>586</v>
      </c>
      <c r="E84" s="44"/>
      <c r="F84" s="56" t="s">
        <v>593</v>
      </c>
      <c r="G84" s="9"/>
      <c r="H84" s="110" t="s">
        <v>534</v>
      </c>
      <c r="I84" s="35"/>
      <c r="J84" s="56" t="s">
        <v>746</v>
      </c>
      <c r="K84" s="9"/>
      <c r="L84" s="56" t="s">
        <v>590</v>
      </c>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row>
    <row r="85" spans="2:46" x14ac:dyDescent="0.35">
      <c r="B85" s="29" t="s">
        <v>3</v>
      </c>
      <c r="C85" s="31"/>
      <c r="D85" s="56" t="s">
        <v>268</v>
      </c>
      <c r="E85" s="44"/>
      <c r="F85" s="56" t="s">
        <v>268</v>
      </c>
      <c r="G85" s="9"/>
      <c r="H85" s="110" t="s">
        <v>718</v>
      </c>
      <c r="I85" s="35"/>
      <c r="J85" s="56" t="s">
        <v>268</v>
      </c>
      <c r="K85" s="9"/>
      <c r="L85" s="56" t="s">
        <v>268</v>
      </c>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row>
    <row r="86" spans="2:46" x14ac:dyDescent="0.35">
      <c r="B86" s="29" t="s">
        <v>4</v>
      </c>
      <c r="C86" s="9" t="s">
        <v>57</v>
      </c>
      <c r="D86" s="48" t="s">
        <v>179</v>
      </c>
      <c r="E86" s="9" t="s">
        <v>73</v>
      </c>
      <c r="F86" s="48" t="s">
        <v>177</v>
      </c>
      <c r="G86" s="44"/>
      <c r="H86" s="110" t="s">
        <v>719</v>
      </c>
      <c r="I86" s="9" t="s">
        <v>47</v>
      </c>
      <c r="J86" s="48" t="s">
        <v>178</v>
      </c>
      <c r="K86" s="9" t="s">
        <v>47</v>
      </c>
      <c r="L86" s="48" t="s">
        <v>178</v>
      </c>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row>
    <row r="87" spans="2:46" x14ac:dyDescent="0.35">
      <c r="B87" s="29" t="s">
        <v>5</v>
      </c>
      <c r="C87" s="9" t="s">
        <v>57</v>
      </c>
      <c r="D87" s="48" t="s">
        <v>179</v>
      </c>
      <c r="E87" s="9" t="s">
        <v>73</v>
      </c>
      <c r="F87" s="48" t="s">
        <v>177</v>
      </c>
      <c r="G87" s="9" t="s">
        <v>57</v>
      </c>
      <c r="H87" s="48" t="s">
        <v>182</v>
      </c>
      <c r="I87" s="9" t="s">
        <v>47</v>
      </c>
      <c r="J87" s="48" t="s">
        <v>178</v>
      </c>
      <c r="K87" s="9" t="s">
        <v>57</v>
      </c>
      <c r="L87" s="48" t="s">
        <v>177</v>
      </c>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row>
    <row r="88" spans="2:46" x14ac:dyDescent="0.35">
      <c r="B88" s="29" t="s">
        <v>6</v>
      </c>
      <c r="C88" s="9" t="s">
        <v>47</v>
      </c>
      <c r="D88" s="48" t="s">
        <v>178</v>
      </c>
      <c r="E88" s="9" t="s">
        <v>57</v>
      </c>
      <c r="F88" s="48" t="s">
        <v>181</v>
      </c>
      <c r="G88" s="9" t="s">
        <v>57</v>
      </c>
      <c r="H88" s="48" t="s">
        <v>182</v>
      </c>
      <c r="I88" s="9" t="s">
        <v>57</v>
      </c>
      <c r="J88" s="48" t="s">
        <v>501</v>
      </c>
      <c r="K88" s="9" t="s">
        <v>55</v>
      </c>
      <c r="L88" s="58" t="s">
        <v>180</v>
      </c>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row>
    <row r="89" spans="2:46" x14ac:dyDescent="0.35">
      <c r="B89" s="29" t="s">
        <v>7</v>
      </c>
      <c r="C89" s="9" t="s">
        <v>47</v>
      </c>
      <c r="D89" s="48" t="s">
        <v>185</v>
      </c>
      <c r="E89" s="9" t="s">
        <v>57</v>
      </c>
      <c r="F89" s="48" t="s">
        <v>255</v>
      </c>
      <c r="G89" s="9" t="s">
        <v>57</v>
      </c>
      <c r="H89" s="48" t="s">
        <v>181</v>
      </c>
      <c r="I89" s="9" t="s">
        <v>57</v>
      </c>
      <c r="J89" s="48" t="s">
        <v>501</v>
      </c>
      <c r="K89" s="44" t="s">
        <v>55</v>
      </c>
      <c r="L89" s="58" t="s">
        <v>712</v>
      </c>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row>
    <row r="90" spans="2:46" x14ac:dyDescent="0.35">
      <c r="B90" s="29" t="s">
        <v>8</v>
      </c>
      <c r="C90" s="9" t="s">
        <v>47</v>
      </c>
      <c r="D90" s="48" t="s">
        <v>442</v>
      </c>
      <c r="E90" s="9" t="s">
        <v>57</v>
      </c>
      <c r="F90" s="48" t="s">
        <v>255</v>
      </c>
      <c r="G90" s="9" t="s">
        <v>57</v>
      </c>
      <c r="H90" s="48" t="s">
        <v>181</v>
      </c>
      <c r="I90" s="9" t="s">
        <v>57</v>
      </c>
      <c r="J90" s="48" t="s">
        <v>179</v>
      </c>
      <c r="K90" s="44"/>
      <c r="L90" s="259"/>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row>
    <row r="91" spans="2:46" x14ac:dyDescent="0.35">
      <c r="B91" s="29" t="s">
        <v>9</v>
      </c>
      <c r="C91" s="9" t="s">
        <v>55</v>
      </c>
      <c r="D91" s="58" t="s">
        <v>184</v>
      </c>
      <c r="E91" s="9" t="s">
        <v>55</v>
      </c>
      <c r="F91" s="58" t="s">
        <v>183</v>
      </c>
      <c r="G91" s="9" t="s">
        <v>55</v>
      </c>
      <c r="H91" s="58" t="s">
        <v>279</v>
      </c>
      <c r="I91" s="9" t="s">
        <v>57</v>
      </c>
      <c r="J91" s="48" t="s">
        <v>179</v>
      </c>
      <c r="K91" s="9"/>
      <c r="L91" s="58"/>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row>
    <row r="92" spans="2:46" x14ac:dyDescent="0.35">
      <c r="B92" s="29" t="s">
        <v>10</v>
      </c>
      <c r="C92" s="9" t="s">
        <v>55</v>
      </c>
      <c r="D92" s="58" t="s">
        <v>503</v>
      </c>
      <c r="E92" s="9" t="s">
        <v>55</v>
      </c>
      <c r="F92" s="58" t="s">
        <v>175</v>
      </c>
      <c r="G92" s="9" t="s">
        <v>55</v>
      </c>
      <c r="H92" s="58" t="s">
        <v>274</v>
      </c>
      <c r="I92" s="9" t="s">
        <v>55</v>
      </c>
      <c r="J92" s="58" t="s">
        <v>275</v>
      </c>
      <c r="K92" s="9"/>
      <c r="L92" s="110" t="s">
        <v>480</v>
      </c>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row>
    <row r="93" spans="2:46" x14ac:dyDescent="0.35">
      <c r="B93" s="29" t="s">
        <v>11</v>
      </c>
      <c r="C93" s="121"/>
      <c r="D93" s="111"/>
      <c r="E93" s="121"/>
      <c r="F93" s="111"/>
      <c r="G93" s="45"/>
      <c r="H93" s="111"/>
      <c r="I93" s="123"/>
      <c r="J93" s="111"/>
      <c r="K93" s="121"/>
      <c r="L93" s="111" t="s">
        <v>481</v>
      </c>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row>
    <row r="94" spans="2:46" x14ac:dyDescent="0.35">
      <c r="E94" s="35"/>
      <c r="F94" s="35"/>
      <c r="G94" s="35"/>
      <c r="H94" s="35"/>
      <c r="I94" s="35"/>
      <c r="J94" s="35"/>
      <c r="K94" s="35"/>
      <c r="L94" s="35"/>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row>
    <row r="95" spans="2:46" x14ac:dyDescent="0.35">
      <c r="B95" s="113" t="s">
        <v>203</v>
      </c>
      <c r="C95" s="267" t="s">
        <v>667</v>
      </c>
      <c r="D95" s="268"/>
      <c r="E95" s="270" t="s">
        <v>668</v>
      </c>
      <c r="F95" s="271"/>
      <c r="G95" s="270" t="s">
        <v>669</v>
      </c>
      <c r="H95" s="271"/>
      <c r="I95" s="270" t="s">
        <v>670</v>
      </c>
      <c r="J95" s="271"/>
      <c r="K95" s="272" t="s">
        <v>671</v>
      </c>
      <c r="L95" s="271"/>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row>
    <row r="96" spans="2:46" x14ac:dyDescent="0.35">
      <c r="B96" s="29" t="s">
        <v>13</v>
      </c>
      <c r="C96" s="118"/>
      <c r="D96" s="62" t="s">
        <v>565</v>
      </c>
      <c r="E96" s="118"/>
      <c r="F96" s="62"/>
      <c r="G96" s="118"/>
      <c r="H96" s="62" t="s">
        <v>268</v>
      </c>
      <c r="I96" s="120"/>
      <c r="J96" s="62"/>
      <c r="K96" s="118"/>
      <c r="L96" s="6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row>
    <row r="97" spans="2:52" x14ac:dyDescent="0.35">
      <c r="B97" s="29" t="s">
        <v>0</v>
      </c>
      <c r="C97" s="9"/>
      <c r="D97" s="56" t="s">
        <v>581</v>
      </c>
      <c r="E97" s="9" t="s">
        <v>57</v>
      </c>
      <c r="F97" s="56" t="s">
        <v>564</v>
      </c>
      <c r="G97" s="9"/>
      <c r="H97" s="56" t="s">
        <v>268</v>
      </c>
      <c r="I97" s="10" t="s">
        <v>77</v>
      </c>
      <c r="J97" s="56" t="s">
        <v>548</v>
      </c>
      <c r="K97" s="9"/>
      <c r="L97" s="56" t="s">
        <v>268</v>
      </c>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row>
    <row r="98" spans="2:52" x14ac:dyDescent="0.35">
      <c r="B98" s="29" t="s">
        <v>1</v>
      </c>
      <c r="C98" s="9"/>
      <c r="D98" s="56" t="s">
        <v>585</v>
      </c>
      <c r="E98" s="9" t="s">
        <v>57</v>
      </c>
      <c r="F98" s="56" t="s">
        <v>564</v>
      </c>
      <c r="G98" s="9"/>
      <c r="H98" s="110" t="s">
        <v>550</v>
      </c>
      <c r="I98" s="10" t="s">
        <v>77</v>
      </c>
      <c r="J98" s="56" t="s">
        <v>549</v>
      </c>
      <c r="K98" s="9"/>
      <c r="L98" s="56" t="s">
        <v>268</v>
      </c>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row>
    <row r="99" spans="2:52" x14ac:dyDescent="0.35">
      <c r="B99" s="29" t="s">
        <v>2</v>
      </c>
      <c r="C99" s="9"/>
      <c r="D99" s="56" t="s">
        <v>586</v>
      </c>
      <c r="E99" s="44"/>
      <c r="F99" s="56" t="s">
        <v>584</v>
      </c>
      <c r="G99" s="9"/>
      <c r="H99" s="110" t="s">
        <v>550</v>
      </c>
      <c r="I99" s="35"/>
      <c r="J99" s="56" t="s">
        <v>587</v>
      </c>
      <c r="K99" s="9"/>
      <c r="L99" s="56" t="s">
        <v>588</v>
      </c>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row>
    <row r="100" spans="2:52" x14ac:dyDescent="0.35">
      <c r="B100" s="29" t="s">
        <v>3</v>
      </c>
      <c r="C100" s="31"/>
      <c r="D100" s="56" t="s">
        <v>268</v>
      </c>
      <c r="E100" s="44"/>
      <c r="F100" s="56" t="s">
        <v>268</v>
      </c>
      <c r="G100" s="9"/>
      <c r="H100" s="110" t="s">
        <v>747</v>
      </c>
      <c r="I100" s="35"/>
      <c r="J100" s="56" t="s">
        <v>268</v>
      </c>
      <c r="K100" s="9"/>
      <c r="L100" s="56" t="s">
        <v>268</v>
      </c>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Z100" s="36"/>
    </row>
    <row r="101" spans="2:52" x14ac:dyDescent="0.35">
      <c r="B101" s="29" t="s">
        <v>4</v>
      </c>
      <c r="C101" s="9" t="s">
        <v>57</v>
      </c>
      <c r="D101" s="48" t="s">
        <v>179</v>
      </c>
      <c r="E101" s="9" t="s">
        <v>73</v>
      </c>
      <c r="F101" s="48" t="s">
        <v>177</v>
      </c>
      <c r="G101" s="44"/>
      <c r="H101" s="110" t="s">
        <v>569</v>
      </c>
      <c r="I101" s="9" t="s">
        <v>47</v>
      </c>
      <c r="J101" s="48" t="s">
        <v>178</v>
      </c>
      <c r="K101" s="9" t="s">
        <v>47</v>
      </c>
      <c r="L101" s="48" t="s">
        <v>178</v>
      </c>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Z101" s="36"/>
    </row>
    <row r="102" spans="2:52" x14ac:dyDescent="0.35">
      <c r="B102" s="29" t="s">
        <v>5</v>
      </c>
      <c r="C102" s="9" t="s">
        <v>57</v>
      </c>
      <c r="D102" s="48" t="s">
        <v>179</v>
      </c>
      <c r="E102" s="9" t="s">
        <v>73</v>
      </c>
      <c r="F102" s="48" t="s">
        <v>177</v>
      </c>
      <c r="G102" s="9" t="s">
        <v>57</v>
      </c>
      <c r="H102" s="48" t="s">
        <v>182</v>
      </c>
      <c r="I102" s="9" t="s">
        <v>47</v>
      </c>
      <c r="J102" s="48" t="s">
        <v>178</v>
      </c>
      <c r="K102" s="9" t="s">
        <v>57</v>
      </c>
      <c r="L102" s="48" t="s">
        <v>177</v>
      </c>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Y102" s="36"/>
    </row>
    <row r="103" spans="2:52" x14ac:dyDescent="0.35">
      <c r="B103" s="29" t="s">
        <v>6</v>
      </c>
      <c r="C103" s="9" t="s">
        <v>47</v>
      </c>
      <c r="D103" s="48" t="s">
        <v>178</v>
      </c>
      <c r="E103" s="9" t="s">
        <v>57</v>
      </c>
      <c r="F103" s="48" t="s">
        <v>181</v>
      </c>
      <c r="G103" s="9" t="s">
        <v>57</v>
      </c>
      <c r="H103" s="48" t="s">
        <v>182</v>
      </c>
      <c r="I103" s="9" t="s">
        <v>57</v>
      </c>
      <c r="J103" s="48" t="s">
        <v>501</v>
      </c>
      <c r="K103" s="9" t="s">
        <v>55</v>
      </c>
      <c r="L103" s="58" t="s">
        <v>180</v>
      </c>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Y103" s="36"/>
    </row>
    <row r="104" spans="2:52" x14ac:dyDescent="0.35">
      <c r="B104" s="29" t="s">
        <v>7</v>
      </c>
      <c r="C104" s="9" t="s">
        <v>47</v>
      </c>
      <c r="D104" s="48" t="s">
        <v>185</v>
      </c>
      <c r="E104" s="9" t="s">
        <v>57</v>
      </c>
      <c r="F104" s="48" t="s">
        <v>255</v>
      </c>
      <c r="G104" s="9" t="s">
        <v>57</v>
      </c>
      <c r="H104" s="48" t="s">
        <v>181</v>
      </c>
      <c r="I104" s="9" t="s">
        <v>57</v>
      </c>
      <c r="J104" s="48" t="s">
        <v>501</v>
      </c>
      <c r="K104" s="44" t="s">
        <v>55</v>
      </c>
      <c r="L104" s="58" t="s">
        <v>712</v>
      </c>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row>
    <row r="105" spans="2:52" x14ac:dyDescent="0.35">
      <c r="B105" s="29" t="s">
        <v>8</v>
      </c>
      <c r="C105" s="9" t="s">
        <v>47</v>
      </c>
      <c r="D105" s="48" t="s">
        <v>442</v>
      </c>
      <c r="E105" s="9" t="s">
        <v>57</v>
      </c>
      <c r="F105" s="48" t="s">
        <v>255</v>
      </c>
      <c r="G105" s="9" t="s">
        <v>57</v>
      </c>
      <c r="H105" s="48" t="s">
        <v>181</v>
      </c>
      <c r="I105" s="9" t="s">
        <v>57</v>
      </c>
      <c r="J105" s="48" t="s">
        <v>179</v>
      </c>
      <c r="K105" s="44"/>
      <c r="L105" s="259"/>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row>
    <row r="106" spans="2:52" x14ac:dyDescent="0.35">
      <c r="B106" s="29" t="s">
        <v>9</v>
      </c>
      <c r="C106" s="9" t="s">
        <v>55</v>
      </c>
      <c r="D106" s="58" t="s">
        <v>184</v>
      </c>
      <c r="E106" s="9" t="s">
        <v>55</v>
      </c>
      <c r="F106" s="58" t="s">
        <v>183</v>
      </c>
      <c r="G106" s="9" t="s">
        <v>55</v>
      </c>
      <c r="H106" s="58" t="s">
        <v>279</v>
      </c>
      <c r="I106" s="9" t="s">
        <v>57</v>
      </c>
      <c r="J106" s="48" t="s">
        <v>179</v>
      </c>
      <c r="K106" s="9"/>
      <c r="L106" s="58"/>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row>
    <row r="107" spans="2:52" x14ac:dyDescent="0.35">
      <c r="B107" s="29" t="s">
        <v>10</v>
      </c>
      <c r="C107" s="9" t="s">
        <v>55</v>
      </c>
      <c r="D107" s="58" t="s">
        <v>503</v>
      </c>
      <c r="E107" s="9" t="s">
        <v>55</v>
      </c>
      <c r="F107" s="58" t="s">
        <v>175</v>
      </c>
      <c r="G107" s="9" t="s">
        <v>55</v>
      </c>
      <c r="H107" s="58" t="s">
        <v>274</v>
      </c>
      <c r="I107" s="9" t="s">
        <v>55</v>
      </c>
      <c r="J107" s="58" t="s">
        <v>275</v>
      </c>
      <c r="K107" s="9"/>
      <c r="L107" s="110" t="s">
        <v>480</v>
      </c>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row>
    <row r="108" spans="2:52" x14ac:dyDescent="0.35">
      <c r="B108" s="29" t="s">
        <v>11</v>
      </c>
      <c r="C108" s="121"/>
      <c r="D108" s="111"/>
      <c r="E108" s="121"/>
      <c r="F108" s="111"/>
      <c r="G108" s="45"/>
      <c r="H108" s="111"/>
      <c r="I108" s="123"/>
      <c r="J108" s="111"/>
      <c r="K108" s="121"/>
      <c r="L108" s="111" t="s">
        <v>481</v>
      </c>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row>
    <row r="109" spans="2:52" x14ac:dyDescent="0.35">
      <c r="E109" s="35"/>
      <c r="F109" s="35"/>
      <c r="G109" s="35"/>
      <c r="H109" s="35"/>
      <c r="I109" s="35"/>
      <c r="J109" s="35"/>
      <c r="K109" s="35"/>
      <c r="L109" s="35"/>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row>
    <row r="110" spans="2:52" x14ac:dyDescent="0.35">
      <c r="B110" s="113" t="s">
        <v>205</v>
      </c>
      <c r="C110" s="267" t="s">
        <v>672</v>
      </c>
      <c r="D110" s="268"/>
      <c r="E110" s="270" t="s">
        <v>673</v>
      </c>
      <c r="F110" s="271"/>
      <c r="G110" s="270" t="s">
        <v>674</v>
      </c>
      <c r="H110" s="271"/>
      <c r="I110" s="270" t="s">
        <v>675</v>
      </c>
      <c r="J110" s="271"/>
      <c r="K110" s="272" t="s">
        <v>676</v>
      </c>
      <c r="L110" s="271"/>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row>
    <row r="111" spans="2:52" x14ac:dyDescent="0.35">
      <c r="B111" s="29" t="s">
        <v>13</v>
      </c>
      <c r="C111" s="118"/>
      <c r="D111" s="62" t="s">
        <v>580</v>
      </c>
      <c r="E111" s="118"/>
      <c r="F111" s="62"/>
      <c r="G111" s="118"/>
      <c r="H111" s="62" t="s">
        <v>269</v>
      </c>
      <c r="I111" s="120"/>
      <c r="J111" s="62"/>
      <c r="K111" s="118"/>
      <c r="L111" s="6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row>
    <row r="112" spans="2:52" x14ac:dyDescent="0.35">
      <c r="B112" s="29" t="s">
        <v>0</v>
      </c>
      <c r="C112" s="9"/>
      <c r="D112" s="56" t="s">
        <v>581</v>
      </c>
      <c r="E112" s="9" t="s">
        <v>57</v>
      </c>
      <c r="F112" s="56" t="s">
        <v>564</v>
      </c>
      <c r="G112" s="9"/>
      <c r="H112" s="56" t="s">
        <v>269</v>
      </c>
      <c r="I112" s="10" t="s">
        <v>77</v>
      </c>
      <c r="J112" s="56" t="s">
        <v>548</v>
      </c>
      <c r="K112" s="9"/>
      <c r="L112" s="56" t="s">
        <v>269</v>
      </c>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row>
    <row r="113" spans="2:53" x14ac:dyDescent="0.35">
      <c r="B113" s="29" t="s">
        <v>1</v>
      </c>
      <c r="C113" s="9"/>
      <c r="D113" s="56" t="s">
        <v>582</v>
      </c>
      <c r="E113" s="9" t="s">
        <v>57</v>
      </c>
      <c r="F113" s="56" t="s">
        <v>564</v>
      </c>
      <c r="G113" s="9"/>
      <c r="H113" s="110" t="s">
        <v>547</v>
      </c>
      <c r="I113" s="10" t="s">
        <v>77</v>
      </c>
      <c r="J113" s="56" t="s">
        <v>549</v>
      </c>
      <c r="K113" s="9"/>
      <c r="L113" s="56" t="s">
        <v>269</v>
      </c>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row>
    <row r="114" spans="2:53" x14ac:dyDescent="0.35">
      <c r="B114" s="29" t="s">
        <v>2</v>
      </c>
      <c r="C114" s="9"/>
      <c r="D114" s="56" t="s">
        <v>583</v>
      </c>
      <c r="E114" s="44"/>
      <c r="F114" s="56" t="s">
        <v>575</v>
      </c>
      <c r="G114" s="9"/>
      <c r="H114" s="110" t="s">
        <v>547</v>
      </c>
      <c r="I114" s="35"/>
      <c r="J114" s="56" t="s">
        <v>579</v>
      </c>
      <c r="K114" s="9"/>
      <c r="L114" s="56" t="s">
        <v>575</v>
      </c>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row>
    <row r="115" spans="2:53" x14ac:dyDescent="0.35">
      <c r="B115" s="29" t="s">
        <v>3</v>
      </c>
      <c r="C115" s="31"/>
      <c r="D115" s="56" t="s">
        <v>269</v>
      </c>
      <c r="E115" s="44"/>
      <c r="F115" s="56" t="s">
        <v>269</v>
      </c>
      <c r="G115" s="9"/>
      <c r="H115" s="110" t="s">
        <v>745</v>
      </c>
      <c r="I115" s="35"/>
      <c r="J115" s="56" t="s">
        <v>269</v>
      </c>
      <c r="K115" s="9"/>
      <c r="L115" s="56" t="s">
        <v>269</v>
      </c>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row>
    <row r="116" spans="2:53" x14ac:dyDescent="0.35">
      <c r="B116" s="29" t="s">
        <v>4</v>
      </c>
      <c r="C116" s="9" t="s">
        <v>57</v>
      </c>
      <c r="D116" s="48" t="s">
        <v>179</v>
      </c>
      <c r="E116" s="9" t="s">
        <v>73</v>
      </c>
      <c r="F116" s="48" t="s">
        <v>177</v>
      </c>
      <c r="G116" s="44"/>
      <c r="H116" s="110" t="s">
        <v>533</v>
      </c>
      <c r="I116" s="9" t="s">
        <v>47</v>
      </c>
      <c r="J116" s="48" t="s">
        <v>178</v>
      </c>
      <c r="K116" s="9" t="s">
        <v>47</v>
      </c>
      <c r="L116" s="48" t="s">
        <v>178</v>
      </c>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row>
    <row r="117" spans="2:53" x14ac:dyDescent="0.35">
      <c r="B117" s="29" t="s">
        <v>5</v>
      </c>
      <c r="C117" s="9" t="s">
        <v>57</v>
      </c>
      <c r="D117" s="48" t="s">
        <v>179</v>
      </c>
      <c r="E117" s="9" t="s">
        <v>73</v>
      </c>
      <c r="F117" s="48" t="s">
        <v>177</v>
      </c>
      <c r="G117" s="9" t="s">
        <v>57</v>
      </c>
      <c r="H117" s="48" t="s">
        <v>182</v>
      </c>
      <c r="I117" s="9" t="s">
        <v>47</v>
      </c>
      <c r="J117" s="48" t="s">
        <v>178</v>
      </c>
      <c r="K117" s="9" t="s">
        <v>57</v>
      </c>
      <c r="L117" s="48" t="s">
        <v>177</v>
      </c>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row>
    <row r="118" spans="2:53" x14ac:dyDescent="0.35">
      <c r="B118" s="29" t="s">
        <v>6</v>
      </c>
      <c r="C118" s="9" t="s">
        <v>47</v>
      </c>
      <c r="D118" s="48" t="s">
        <v>178</v>
      </c>
      <c r="E118" s="9" t="s">
        <v>57</v>
      </c>
      <c r="F118" s="48" t="s">
        <v>181</v>
      </c>
      <c r="G118" s="9" t="s">
        <v>57</v>
      </c>
      <c r="H118" s="48" t="s">
        <v>182</v>
      </c>
      <c r="I118" s="9" t="s">
        <v>57</v>
      </c>
      <c r="J118" s="48" t="s">
        <v>501</v>
      </c>
      <c r="K118" s="9" t="s">
        <v>55</v>
      </c>
      <c r="L118" s="58" t="s">
        <v>180</v>
      </c>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row>
    <row r="119" spans="2:53" x14ac:dyDescent="0.35">
      <c r="B119" s="29" t="s">
        <v>7</v>
      </c>
      <c r="C119" s="9" t="s">
        <v>47</v>
      </c>
      <c r="D119" s="48" t="s">
        <v>185</v>
      </c>
      <c r="E119" s="9" t="s">
        <v>57</v>
      </c>
      <c r="F119" s="48" t="s">
        <v>255</v>
      </c>
      <c r="G119" s="9" t="s">
        <v>57</v>
      </c>
      <c r="H119" s="48" t="s">
        <v>181</v>
      </c>
      <c r="I119" s="9" t="s">
        <v>57</v>
      </c>
      <c r="J119" s="48" t="s">
        <v>501</v>
      </c>
      <c r="K119" s="44" t="s">
        <v>55</v>
      </c>
      <c r="L119" s="58" t="s">
        <v>712</v>
      </c>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row>
    <row r="120" spans="2:53" x14ac:dyDescent="0.35">
      <c r="B120" s="29" t="s">
        <v>8</v>
      </c>
      <c r="C120" s="9" t="s">
        <v>47</v>
      </c>
      <c r="D120" s="48" t="s">
        <v>442</v>
      </c>
      <c r="E120" s="9" t="s">
        <v>57</v>
      </c>
      <c r="F120" s="48" t="s">
        <v>255</v>
      </c>
      <c r="G120" s="9" t="s">
        <v>57</v>
      </c>
      <c r="H120" s="48" t="s">
        <v>181</v>
      </c>
      <c r="I120" s="9" t="s">
        <v>57</v>
      </c>
      <c r="J120" s="48" t="s">
        <v>179</v>
      </c>
      <c r="K120" s="44"/>
      <c r="L120" s="259"/>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BA120" s="36"/>
    </row>
    <row r="121" spans="2:53" x14ac:dyDescent="0.35">
      <c r="B121" s="29" t="s">
        <v>9</v>
      </c>
      <c r="C121" s="9" t="s">
        <v>55</v>
      </c>
      <c r="D121" s="58" t="s">
        <v>184</v>
      </c>
      <c r="E121" s="9" t="s">
        <v>55</v>
      </c>
      <c r="F121" s="58" t="s">
        <v>183</v>
      </c>
      <c r="G121" s="9" t="s">
        <v>55</v>
      </c>
      <c r="H121" s="58" t="s">
        <v>279</v>
      </c>
      <c r="I121" s="9" t="s">
        <v>57</v>
      </c>
      <c r="J121" s="48" t="s">
        <v>179</v>
      </c>
      <c r="K121" s="9"/>
      <c r="L121" s="58"/>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row>
    <row r="122" spans="2:53" x14ac:dyDescent="0.35">
      <c r="B122" s="29" t="s">
        <v>10</v>
      </c>
      <c r="C122" s="9" t="s">
        <v>55</v>
      </c>
      <c r="D122" s="58" t="s">
        <v>503</v>
      </c>
      <c r="E122" s="9" t="s">
        <v>55</v>
      </c>
      <c r="F122" s="58" t="s">
        <v>175</v>
      </c>
      <c r="G122" s="9" t="s">
        <v>55</v>
      </c>
      <c r="H122" s="58" t="s">
        <v>274</v>
      </c>
      <c r="I122" s="9" t="s">
        <v>55</v>
      </c>
      <c r="J122" s="58" t="s">
        <v>275</v>
      </c>
      <c r="K122" s="9"/>
      <c r="L122" s="110" t="s">
        <v>482</v>
      </c>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row>
    <row r="123" spans="2:53" x14ac:dyDescent="0.35">
      <c r="B123" s="29" t="s">
        <v>11</v>
      </c>
      <c r="C123" s="121"/>
      <c r="D123" s="111"/>
      <c r="E123" s="121"/>
      <c r="F123" s="111"/>
      <c r="G123" s="45"/>
      <c r="H123" s="111"/>
      <c r="I123" s="123"/>
      <c r="J123" s="111"/>
      <c r="K123" s="121"/>
      <c r="L123" s="111" t="s">
        <v>483</v>
      </c>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row>
    <row r="124" spans="2:53" x14ac:dyDescent="0.35">
      <c r="E124" s="35"/>
      <c r="F124" s="35"/>
      <c r="G124" s="35"/>
      <c r="H124" s="35"/>
      <c r="I124" s="35"/>
      <c r="J124" s="35"/>
      <c r="K124" s="35"/>
      <c r="L124" s="35"/>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row>
    <row r="125" spans="2:53" x14ac:dyDescent="0.35">
      <c r="B125" s="113" t="s">
        <v>206</v>
      </c>
      <c r="C125" s="267" t="s">
        <v>677</v>
      </c>
      <c r="D125" s="268"/>
      <c r="E125" s="270" t="s">
        <v>678</v>
      </c>
      <c r="F125" s="271"/>
      <c r="G125" s="270" t="s">
        <v>679</v>
      </c>
      <c r="H125" s="271"/>
      <c r="I125" s="270" t="s">
        <v>680</v>
      </c>
      <c r="J125" s="271"/>
      <c r="K125" s="272" t="s">
        <v>681</v>
      </c>
      <c r="L125" s="271"/>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row>
    <row r="126" spans="2:53" x14ac:dyDescent="0.35">
      <c r="B126" s="29" t="s">
        <v>13</v>
      </c>
      <c r="C126" s="118"/>
      <c r="D126" s="62" t="s">
        <v>576</v>
      </c>
      <c r="E126" s="118"/>
      <c r="F126" s="62"/>
      <c r="G126" s="118"/>
      <c r="H126" s="62" t="s">
        <v>269</v>
      </c>
      <c r="I126" s="118"/>
      <c r="J126" s="62"/>
      <c r="K126" s="118"/>
      <c r="L126" s="6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row>
    <row r="127" spans="2:53" x14ac:dyDescent="0.35">
      <c r="B127" s="29" t="s">
        <v>0</v>
      </c>
      <c r="C127" s="9"/>
      <c r="D127" s="56" t="s">
        <v>572</v>
      </c>
      <c r="E127" s="9" t="s">
        <v>57</v>
      </c>
      <c r="F127" s="56" t="s">
        <v>564</v>
      </c>
      <c r="G127" s="9"/>
      <c r="H127" s="56" t="s">
        <v>269</v>
      </c>
      <c r="I127" s="9" t="s">
        <v>77</v>
      </c>
      <c r="J127" s="56" t="s">
        <v>548</v>
      </c>
      <c r="K127" s="9"/>
      <c r="L127" s="56" t="s">
        <v>269</v>
      </c>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row>
    <row r="128" spans="2:53" x14ac:dyDescent="0.35">
      <c r="B128" s="29" t="s">
        <v>1</v>
      </c>
      <c r="C128" s="9"/>
      <c r="D128" s="56" t="s">
        <v>573</v>
      </c>
      <c r="E128" s="9" t="s">
        <v>57</v>
      </c>
      <c r="F128" s="56" t="s">
        <v>564</v>
      </c>
      <c r="G128" s="9"/>
      <c r="H128" s="110" t="s">
        <v>552</v>
      </c>
      <c r="I128" s="9" t="s">
        <v>77</v>
      </c>
      <c r="J128" s="56" t="s">
        <v>549</v>
      </c>
      <c r="K128" s="9"/>
      <c r="L128" s="56" t="s">
        <v>269</v>
      </c>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row>
    <row r="129" spans="2:46" x14ac:dyDescent="0.35">
      <c r="B129" s="29" t="s">
        <v>2</v>
      </c>
      <c r="C129" s="9"/>
      <c r="D129" s="56" t="s">
        <v>577</v>
      </c>
      <c r="E129" s="44"/>
      <c r="F129" s="56" t="s">
        <v>575</v>
      </c>
      <c r="G129" s="9"/>
      <c r="H129" s="110" t="s">
        <v>552</v>
      </c>
      <c r="I129" s="44"/>
      <c r="J129" s="56" t="s">
        <v>578</v>
      </c>
      <c r="K129" s="9"/>
      <c r="L129" s="56" t="s">
        <v>575</v>
      </c>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row>
    <row r="130" spans="2:46" x14ac:dyDescent="0.35">
      <c r="B130" s="29" t="s">
        <v>3</v>
      </c>
      <c r="C130" s="31"/>
      <c r="D130" s="56" t="s">
        <v>269</v>
      </c>
      <c r="E130" s="44"/>
      <c r="F130" s="56" t="s">
        <v>558</v>
      </c>
      <c r="G130" s="9"/>
      <c r="H130" s="110" t="s">
        <v>748</v>
      </c>
      <c r="I130" s="44"/>
      <c r="J130" s="56" t="s">
        <v>269</v>
      </c>
      <c r="K130" s="9"/>
      <c r="L130" s="56" t="s">
        <v>269</v>
      </c>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row>
    <row r="131" spans="2:46" x14ac:dyDescent="0.35">
      <c r="B131" s="29" t="s">
        <v>4</v>
      </c>
      <c r="C131" s="9" t="s">
        <v>57</v>
      </c>
      <c r="D131" s="48" t="s">
        <v>179</v>
      </c>
      <c r="E131" s="9" t="s">
        <v>73</v>
      </c>
      <c r="F131" s="48" t="s">
        <v>177</v>
      </c>
      <c r="G131" s="44"/>
      <c r="H131" s="110" t="s">
        <v>569</v>
      </c>
      <c r="I131" s="9" t="s">
        <v>47</v>
      </c>
      <c r="J131" s="48" t="s">
        <v>178</v>
      </c>
      <c r="K131" s="9" t="s">
        <v>47</v>
      </c>
      <c r="L131" s="48" t="s">
        <v>178</v>
      </c>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row>
    <row r="132" spans="2:46" x14ac:dyDescent="0.35">
      <c r="B132" s="29" t="s">
        <v>5</v>
      </c>
      <c r="C132" s="9" t="s">
        <v>57</v>
      </c>
      <c r="D132" s="48" t="s">
        <v>179</v>
      </c>
      <c r="E132" s="9" t="s">
        <v>73</v>
      </c>
      <c r="F132" s="48" t="s">
        <v>177</v>
      </c>
      <c r="G132" s="9" t="s">
        <v>57</v>
      </c>
      <c r="H132" s="48" t="s">
        <v>182</v>
      </c>
      <c r="I132" s="9" t="s">
        <v>47</v>
      </c>
      <c r="J132" s="48" t="s">
        <v>178</v>
      </c>
      <c r="K132" s="9" t="s">
        <v>57</v>
      </c>
      <c r="L132" s="48" t="s">
        <v>177</v>
      </c>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row>
    <row r="133" spans="2:46" x14ac:dyDescent="0.35">
      <c r="B133" s="29" t="s">
        <v>6</v>
      </c>
      <c r="C133" s="9" t="s">
        <v>47</v>
      </c>
      <c r="D133" s="48" t="s">
        <v>178</v>
      </c>
      <c r="E133" s="9" t="s">
        <v>57</v>
      </c>
      <c r="F133" s="48" t="s">
        <v>181</v>
      </c>
      <c r="G133" s="9" t="s">
        <v>57</v>
      </c>
      <c r="H133" s="48" t="s">
        <v>182</v>
      </c>
      <c r="I133" s="9" t="s">
        <v>57</v>
      </c>
      <c r="J133" s="48" t="s">
        <v>501</v>
      </c>
      <c r="K133" s="9" t="s">
        <v>55</v>
      </c>
      <c r="L133" s="58" t="s">
        <v>180</v>
      </c>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row>
    <row r="134" spans="2:46" x14ac:dyDescent="0.35">
      <c r="B134" s="29" t="s">
        <v>7</v>
      </c>
      <c r="C134" s="9" t="s">
        <v>47</v>
      </c>
      <c r="D134" s="48" t="s">
        <v>185</v>
      </c>
      <c r="E134" s="9" t="s">
        <v>57</v>
      </c>
      <c r="F134" s="48" t="s">
        <v>255</v>
      </c>
      <c r="G134" s="9" t="s">
        <v>57</v>
      </c>
      <c r="H134" s="48" t="s">
        <v>181</v>
      </c>
      <c r="I134" s="9" t="s">
        <v>57</v>
      </c>
      <c r="J134" s="48" t="s">
        <v>501</v>
      </c>
      <c r="K134" s="44" t="s">
        <v>55</v>
      </c>
      <c r="L134" s="58" t="s">
        <v>712</v>
      </c>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row>
    <row r="135" spans="2:46" x14ac:dyDescent="0.35">
      <c r="B135" s="29" t="s">
        <v>8</v>
      </c>
      <c r="C135" s="9" t="s">
        <v>47</v>
      </c>
      <c r="D135" s="48" t="s">
        <v>442</v>
      </c>
      <c r="E135" s="9" t="s">
        <v>57</v>
      </c>
      <c r="F135" s="48" t="s">
        <v>255</v>
      </c>
      <c r="G135" s="9" t="s">
        <v>57</v>
      </c>
      <c r="H135" s="48" t="s">
        <v>181</v>
      </c>
      <c r="I135" s="9" t="s">
        <v>57</v>
      </c>
      <c r="J135" s="48" t="s">
        <v>179</v>
      </c>
      <c r="K135" s="44"/>
      <c r="L135" s="259"/>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row>
    <row r="136" spans="2:46" x14ac:dyDescent="0.35">
      <c r="B136" s="29" t="s">
        <v>9</v>
      </c>
      <c r="C136" s="9" t="s">
        <v>55</v>
      </c>
      <c r="D136" s="58" t="s">
        <v>184</v>
      </c>
      <c r="E136" s="9" t="s">
        <v>55</v>
      </c>
      <c r="F136" s="58" t="s">
        <v>183</v>
      </c>
      <c r="G136" s="9" t="s">
        <v>55</v>
      </c>
      <c r="H136" s="58" t="s">
        <v>279</v>
      </c>
      <c r="I136" s="9" t="s">
        <v>57</v>
      </c>
      <c r="J136" s="48" t="s">
        <v>179</v>
      </c>
      <c r="K136" s="9"/>
      <c r="L136" s="58"/>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row>
    <row r="137" spans="2:46" x14ac:dyDescent="0.35">
      <c r="B137" s="29" t="s">
        <v>10</v>
      </c>
      <c r="C137" s="9" t="s">
        <v>55</v>
      </c>
      <c r="D137" s="58" t="s">
        <v>503</v>
      </c>
      <c r="E137" s="9" t="s">
        <v>55</v>
      </c>
      <c r="F137" s="58" t="s">
        <v>175</v>
      </c>
      <c r="G137" s="9" t="s">
        <v>55</v>
      </c>
      <c r="H137" s="58" t="s">
        <v>274</v>
      </c>
      <c r="I137" s="9" t="s">
        <v>55</v>
      </c>
      <c r="J137" s="58" t="s">
        <v>275</v>
      </c>
      <c r="K137" s="9"/>
      <c r="L137" s="110" t="s">
        <v>482</v>
      </c>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row>
    <row r="138" spans="2:46" x14ac:dyDescent="0.35">
      <c r="B138" s="29" t="s">
        <v>11</v>
      </c>
      <c r="C138" s="121"/>
      <c r="D138" s="111"/>
      <c r="E138" s="121"/>
      <c r="F138" s="111"/>
      <c r="G138" s="45"/>
      <c r="H138" s="111"/>
      <c r="I138" s="121"/>
      <c r="J138" s="111"/>
      <c r="K138" s="121"/>
      <c r="L138" s="111" t="s">
        <v>483</v>
      </c>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row>
    <row r="139" spans="2:46" x14ac:dyDescent="0.35">
      <c r="E139" s="35"/>
      <c r="F139" s="35"/>
      <c r="G139" s="35"/>
      <c r="H139" s="35"/>
      <c r="I139" s="35"/>
      <c r="J139" s="35"/>
      <c r="K139" s="35"/>
      <c r="L139" s="35"/>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row>
    <row r="140" spans="2:46" x14ac:dyDescent="0.35">
      <c r="B140" s="113" t="s">
        <v>207</v>
      </c>
      <c r="C140" s="267" t="s">
        <v>682</v>
      </c>
      <c r="D140" s="268"/>
      <c r="E140" s="270" t="s">
        <v>683</v>
      </c>
      <c r="F140" s="271"/>
      <c r="G140" s="270" t="s">
        <v>684</v>
      </c>
      <c r="H140" s="271"/>
      <c r="I140" s="270" t="s">
        <v>685</v>
      </c>
      <c r="J140" s="271"/>
      <c r="K140" s="272" t="s">
        <v>686</v>
      </c>
      <c r="L140" s="271"/>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row>
    <row r="141" spans="2:46" x14ac:dyDescent="0.35">
      <c r="B141" s="29" t="s">
        <v>13</v>
      </c>
      <c r="C141" s="118"/>
      <c r="D141" s="62" t="s">
        <v>565</v>
      </c>
      <c r="E141" s="118"/>
      <c r="F141" s="62"/>
      <c r="G141" s="118"/>
      <c r="H141" s="62" t="s">
        <v>270</v>
      </c>
      <c r="I141" s="120"/>
      <c r="J141" s="62"/>
      <c r="K141" s="118"/>
      <c r="L141" s="6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row>
    <row r="142" spans="2:46" x14ac:dyDescent="0.35">
      <c r="B142" s="29" t="s">
        <v>0</v>
      </c>
      <c r="C142" s="9"/>
      <c r="D142" s="56" t="s">
        <v>572</v>
      </c>
      <c r="E142" s="9" t="s">
        <v>57</v>
      </c>
      <c r="F142" s="56" t="s">
        <v>564</v>
      </c>
      <c r="G142" s="9"/>
      <c r="H142" s="56" t="s">
        <v>723</v>
      </c>
      <c r="I142" s="10" t="s">
        <v>77</v>
      </c>
      <c r="J142" s="56" t="s">
        <v>553</v>
      </c>
      <c r="K142" s="9"/>
      <c r="L142" s="56" t="s">
        <v>270</v>
      </c>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row>
    <row r="143" spans="2:46" x14ac:dyDescent="0.35">
      <c r="B143" s="29" t="s">
        <v>1</v>
      </c>
      <c r="C143" s="9"/>
      <c r="D143" s="56" t="s">
        <v>573</v>
      </c>
      <c r="E143" s="9" t="s">
        <v>57</v>
      </c>
      <c r="F143" s="56" t="s">
        <v>564</v>
      </c>
      <c r="G143" s="9"/>
      <c r="H143" s="110" t="s">
        <v>552</v>
      </c>
      <c r="I143" s="10" t="s">
        <v>77</v>
      </c>
      <c r="J143" s="56" t="s">
        <v>554</v>
      </c>
      <c r="K143" s="9"/>
      <c r="L143" s="56" t="s">
        <v>270</v>
      </c>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row>
    <row r="144" spans="2:46" x14ac:dyDescent="0.35">
      <c r="B144" s="29" t="s">
        <v>2</v>
      </c>
      <c r="C144" s="9"/>
      <c r="D144" s="56" t="s">
        <v>574</v>
      </c>
      <c r="E144" s="44"/>
      <c r="F144" s="56" t="s">
        <v>559</v>
      </c>
      <c r="G144" s="9"/>
      <c r="H144" s="110" t="s">
        <v>552</v>
      </c>
      <c r="I144" s="35"/>
      <c r="J144" s="56" t="s">
        <v>563</v>
      </c>
      <c r="K144" s="9"/>
      <c r="L144" s="56" t="s">
        <v>562</v>
      </c>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row>
    <row r="145" spans="2:46" x14ac:dyDescent="0.35">
      <c r="B145" s="29" t="s">
        <v>3</v>
      </c>
      <c r="C145" s="31"/>
      <c r="D145" s="56" t="s">
        <v>270</v>
      </c>
      <c r="E145" s="44"/>
      <c r="F145" s="56" t="s">
        <v>270</v>
      </c>
      <c r="G145" s="9"/>
      <c r="H145" s="110" t="s">
        <v>570</v>
      </c>
      <c r="I145" s="35"/>
      <c r="J145" s="56" t="s">
        <v>270</v>
      </c>
      <c r="K145" s="9"/>
      <c r="L145" s="56" t="s">
        <v>270</v>
      </c>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row>
    <row r="146" spans="2:46" x14ac:dyDescent="0.35">
      <c r="B146" s="29" t="s">
        <v>4</v>
      </c>
      <c r="C146" s="9" t="s">
        <v>57</v>
      </c>
      <c r="D146" s="48" t="s">
        <v>179</v>
      </c>
      <c r="E146" s="9" t="s">
        <v>73</v>
      </c>
      <c r="F146" s="48" t="s">
        <v>177</v>
      </c>
      <c r="G146" s="44"/>
      <c r="H146" s="110" t="s">
        <v>571</v>
      </c>
      <c r="I146" s="9" t="s">
        <v>47</v>
      </c>
      <c r="J146" s="48" t="s">
        <v>178</v>
      </c>
      <c r="K146" s="9" t="s">
        <v>47</v>
      </c>
      <c r="L146" s="48" t="s">
        <v>178</v>
      </c>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row>
    <row r="147" spans="2:46" x14ac:dyDescent="0.35">
      <c r="B147" s="29" t="s">
        <v>5</v>
      </c>
      <c r="C147" s="9" t="s">
        <v>57</v>
      </c>
      <c r="D147" s="48" t="s">
        <v>179</v>
      </c>
      <c r="E147" s="9" t="s">
        <v>73</v>
      </c>
      <c r="F147" s="48" t="s">
        <v>177</v>
      </c>
      <c r="G147" s="9" t="s">
        <v>57</v>
      </c>
      <c r="H147" s="48" t="s">
        <v>182</v>
      </c>
      <c r="I147" s="9" t="s">
        <v>47</v>
      </c>
      <c r="J147" s="48" t="s">
        <v>178</v>
      </c>
      <c r="K147" s="9" t="s">
        <v>57</v>
      </c>
      <c r="L147" s="48" t="s">
        <v>177</v>
      </c>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row>
    <row r="148" spans="2:46" x14ac:dyDescent="0.35">
      <c r="B148" s="29" t="s">
        <v>6</v>
      </c>
      <c r="C148" s="9" t="s">
        <v>47</v>
      </c>
      <c r="D148" s="48" t="s">
        <v>178</v>
      </c>
      <c r="E148" s="9" t="s">
        <v>57</v>
      </c>
      <c r="F148" s="48" t="s">
        <v>181</v>
      </c>
      <c r="G148" s="9" t="s">
        <v>57</v>
      </c>
      <c r="H148" s="48" t="s">
        <v>182</v>
      </c>
      <c r="I148" s="9" t="s">
        <v>57</v>
      </c>
      <c r="J148" s="48" t="s">
        <v>501</v>
      </c>
      <c r="K148" s="9" t="s">
        <v>55</v>
      </c>
      <c r="L148" s="58" t="s">
        <v>180</v>
      </c>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row>
    <row r="149" spans="2:46" x14ac:dyDescent="0.35">
      <c r="B149" s="29" t="s">
        <v>7</v>
      </c>
      <c r="C149" s="9" t="s">
        <v>47</v>
      </c>
      <c r="D149" s="48" t="s">
        <v>185</v>
      </c>
      <c r="E149" s="9" t="s">
        <v>57</v>
      </c>
      <c r="F149" s="48" t="s">
        <v>255</v>
      </c>
      <c r="G149" s="9" t="s">
        <v>57</v>
      </c>
      <c r="H149" s="48" t="s">
        <v>181</v>
      </c>
      <c r="I149" s="9" t="s">
        <v>57</v>
      </c>
      <c r="J149" s="48" t="s">
        <v>501</v>
      </c>
      <c r="K149" s="44" t="s">
        <v>55</v>
      </c>
      <c r="L149" s="58" t="s">
        <v>712</v>
      </c>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row>
    <row r="150" spans="2:46" x14ac:dyDescent="0.35">
      <c r="B150" s="29" t="s">
        <v>8</v>
      </c>
      <c r="C150" s="9" t="s">
        <v>47</v>
      </c>
      <c r="D150" s="48" t="s">
        <v>442</v>
      </c>
      <c r="E150" s="9" t="s">
        <v>57</v>
      </c>
      <c r="F150" s="48" t="s">
        <v>255</v>
      </c>
      <c r="G150" s="9" t="s">
        <v>57</v>
      </c>
      <c r="H150" s="48" t="s">
        <v>181</v>
      </c>
      <c r="I150" s="9" t="s">
        <v>57</v>
      </c>
      <c r="J150" s="48" t="s">
        <v>179</v>
      </c>
      <c r="K150" s="44"/>
      <c r="L150" s="259"/>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row>
    <row r="151" spans="2:46" x14ac:dyDescent="0.35">
      <c r="B151" s="29" t="s">
        <v>9</v>
      </c>
      <c r="C151" s="9" t="s">
        <v>55</v>
      </c>
      <c r="D151" s="58" t="s">
        <v>184</v>
      </c>
      <c r="E151" s="9" t="s">
        <v>55</v>
      </c>
      <c r="F151" s="58" t="s">
        <v>183</v>
      </c>
      <c r="G151" s="9" t="s">
        <v>55</v>
      </c>
      <c r="H151" s="58" t="s">
        <v>279</v>
      </c>
      <c r="I151" s="9" t="s">
        <v>57</v>
      </c>
      <c r="J151" s="48" t="s">
        <v>179</v>
      </c>
      <c r="K151" s="9"/>
      <c r="L151" s="58"/>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row>
    <row r="152" spans="2:46" x14ac:dyDescent="0.35">
      <c r="B152" s="29" t="s">
        <v>10</v>
      </c>
      <c r="C152" s="9" t="s">
        <v>55</v>
      </c>
      <c r="D152" s="58" t="s">
        <v>503</v>
      </c>
      <c r="E152" s="9" t="s">
        <v>55</v>
      </c>
      <c r="F152" s="58" t="s">
        <v>175</v>
      </c>
      <c r="G152" s="9" t="s">
        <v>55</v>
      </c>
      <c r="H152" s="58" t="s">
        <v>274</v>
      </c>
      <c r="I152" s="9" t="s">
        <v>55</v>
      </c>
      <c r="J152" s="58" t="s">
        <v>275</v>
      </c>
      <c r="K152" s="9"/>
      <c r="L152" s="110" t="s">
        <v>484</v>
      </c>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row>
    <row r="153" spans="2:46" x14ac:dyDescent="0.35">
      <c r="B153" s="29" t="s">
        <v>11</v>
      </c>
      <c r="C153" s="121"/>
      <c r="D153" s="111"/>
      <c r="E153" s="121"/>
      <c r="F153" s="111"/>
      <c r="G153" s="45"/>
      <c r="H153" s="111"/>
      <c r="I153" s="123"/>
      <c r="J153" s="111"/>
      <c r="K153" s="121"/>
      <c r="L153" s="111" t="s">
        <v>485</v>
      </c>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row>
    <row r="154" spans="2:46" x14ac:dyDescent="0.35">
      <c r="E154" s="35"/>
      <c r="F154" s="35"/>
      <c r="G154" s="35"/>
      <c r="H154" s="35"/>
      <c r="I154" s="35"/>
      <c r="J154" s="35"/>
      <c r="K154" s="35"/>
      <c r="L154" s="35"/>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row>
    <row r="155" spans="2:46" x14ac:dyDescent="0.35">
      <c r="B155" s="113" t="s">
        <v>208</v>
      </c>
      <c r="C155" s="270" t="s">
        <v>687</v>
      </c>
      <c r="D155" s="271"/>
      <c r="E155" s="270" t="s">
        <v>713</v>
      </c>
      <c r="F155" s="271"/>
      <c r="G155" s="270" t="s">
        <v>714</v>
      </c>
      <c r="H155" s="271"/>
      <c r="I155" s="270" t="s">
        <v>715</v>
      </c>
      <c r="J155" s="271"/>
      <c r="K155" s="272" t="s">
        <v>716</v>
      </c>
      <c r="L155" s="271"/>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row>
    <row r="156" spans="2:46" x14ac:dyDescent="0.35">
      <c r="B156" s="29" t="s">
        <v>13</v>
      </c>
      <c r="C156" s="118"/>
      <c r="D156" s="62" t="s">
        <v>565</v>
      </c>
      <c r="E156" s="118"/>
      <c r="F156" s="62"/>
      <c r="G156" s="118"/>
      <c r="H156" s="62" t="s">
        <v>270</v>
      </c>
      <c r="I156" s="120"/>
      <c r="J156" s="62"/>
      <c r="K156" s="118"/>
      <c r="L156" s="6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row>
    <row r="157" spans="2:46" x14ac:dyDescent="0.35">
      <c r="B157" s="29" t="s">
        <v>0</v>
      </c>
      <c r="C157" s="9"/>
      <c r="D157" s="56" t="s">
        <v>566</v>
      </c>
      <c r="E157" s="9" t="s">
        <v>57</v>
      </c>
      <c r="F157" s="56" t="s">
        <v>564</v>
      </c>
      <c r="G157" s="9"/>
      <c r="H157" s="56" t="s">
        <v>721</v>
      </c>
      <c r="I157" s="10" t="s">
        <v>77</v>
      </c>
      <c r="J157" s="56" t="s">
        <v>553</v>
      </c>
      <c r="K157" s="9"/>
      <c r="L157" s="56" t="s">
        <v>270</v>
      </c>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row>
    <row r="158" spans="2:46" x14ac:dyDescent="0.35">
      <c r="B158" s="29" t="s">
        <v>1</v>
      </c>
      <c r="C158" s="9"/>
      <c r="D158" s="56" t="s">
        <v>567</v>
      </c>
      <c r="E158" s="9" t="s">
        <v>57</v>
      </c>
      <c r="F158" s="56" t="s">
        <v>564</v>
      </c>
      <c r="G158" s="9"/>
      <c r="H158" s="110" t="s">
        <v>552</v>
      </c>
      <c r="I158" s="10" t="s">
        <v>77</v>
      </c>
      <c r="J158" s="56" t="s">
        <v>554</v>
      </c>
      <c r="K158" s="9"/>
      <c r="L158" s="56" t="s">
        <v>270</v>
      </c>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row>
    <row r="159" spans="2:46" x14ac:dyDescent="0.35">
      <c r="B159" s="29" t="s">
        <v>2</v>
      </c>
      <c r="C159" s="9"/>
      <c r="D159" s="56" t="s">
        <v>568</v>
      </c>
      <c r="E159" s="44"/>
      <c r="F159" s="56" t="s">
        <v>559</v>
      </c>
      <c r="G159" s="9"/>
      <c r="H159" s="110" t="s">
        <v>552</v>
      </c>
      <c r="I159" s="35"/>
      <c r="J159" s="56" t="s">
        <v>563</v>
      </c>
      <c r="K159" s="9"/>
      <c r="L159" s="56" t="s">
        <v>561</v>
      </c>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row>
    <row r="160" spans="2:46" x14ac:dyDescent="0.35">
      <c r="B160" s="29" t="s">
        <v>3</v>
      </c>
      <c r="C160" s="31"/>
      <c r="D160" s="56" t="s">
        <v>270</v>
      </c>
      <c r="E160" s="44"/>
      <c r="F160" s="56" t="s">
        <v>270</v>
      </c>
      <c r="G160" s="9"/>
      <c r="H160" s="56" t="s">
        <v>722</v>
      </c>
      <c r="I160" s="35"/>
      <c r="J160" s="56" t="s">
        <v>270</v>
      </c>
      <c r="K160" s="9"/>
      <c r="L160" s="56" t="s">
        <v>270</v>
      </c>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row>
    <row r="161" spans="2:46" x14ac:dyDescent="0.35">
      <c r="B161" s="29" t="s">
        <v>4</v>
      </c>
      <c r="C161" s="9" t="s">
        <v>57</v>
      </c>
      <c r="D161" s="48" t="s">
        <v>179</v>
      </c>
      <c r="E161" s="9" t="s">
        <v>73</v>
      </c>
      <c r="F161" s="48" t="s">
        <v>177</v>
      </c>
      <c r="G161" s="44"/>
      <c r="H161" s="110" t="s">
        <v>571</v>
      </c>
      <c r="I161" s="9" t="s">
        <v>47</v>
      </c>
      <c r="J161" s="48" t="s">
        <v>178</v>
      </c>
      <c r="K161" s="9" t="s">
        <v>47</v>
      </c>
      <c r="L161" s="48" t="s">
        <v>178</v>
      </c>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row>
    <row r="162" spans="2:46" x14ac:dyDescent="0.35">
      <c r="B162" s="29" t="s">
        <v>5</v>
      </c>
      <c r="C162" s="9" t="s">
        <v>57</v>
      </c>
      <c r="D162" s="48" t="s">
        <v>179</v>
      </c>
      <c r="E162" s="9" t="s">
        <v>73</v>
      </c>
      <c r="F162" s="48" t="s">
        <v>177</v>
      </c>
      <c r="G162" s="9" t="s">
        <v>57</v>
      </c>
      <c r="H162" s="48" t="s">
        <v>182</v>
      </c>
      <c r="I162" s="9" t="s">
        <v>47</v>
      </c>
      <c r="J162" s="48" t="s">
        <v>178</v>
      </c>
      <c r="K162" s="9" t="s">
        <v>57</v>
      </c>
      <c r="L162" s="48" t="s">
        <v>177</v>
      </c>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row>
    <row r="163" spans="2:46" x14ac:dyDescent="0.35">
      <c r="B163" s="29" t="s">
        <v>6</v>
      </c>
      <c r="C163" s="9" t="s">
        <v>47</v>
      </c>
      <c r="D163" s="48" t="s">
        <v>178</v>
      </c>
      <c r="E163" s="9" t="s">
        <v>57</v>
      </c>
      <c r="F163" s="48" t="s">
        <v>181</v>
      </c>
      <c r="G163" s="9" t="s">
        <v>57</v>
      </c>
      <c r="H163" s="48" t="s">
        <v>182</v>
      </c>
      <c r="I163" s="9" t="s">
        <v>57</v>
      </c>
      <c r="J163" s="48" t="s">
        <v>501</v>
      </c>
      <c r="K163" s="9" t="s">
        <v>55</v>
      </c>
      <c r="L163" s="58" t="s">
        <v>180</v>
      </c>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c r="AO163" s="42"/>
      <c r="AP163" s="42"/>
      <c r="AQ163" s="42"/>
      <c r="AR163" s="42"/>
      <c r="AS163" s="42"/>
      <c r="AT163" s="42"/>
    </row>
    <row r="164" spans="2:46" x14ac:dyDescent="0.35">
      <c r="B164" s="29" t="s">
        <v>7</v>
      </c>
      <c r="C164" s="9" t="s">
        <v>47</v>
      </c>
      <c r="D164" s="48" t="s">
        <v>185</v>
      </c>
      <c r="E164" s="9" t="s">
        <v>57</v>
      </c>
      <c r="F164" s="48" t="s">
        <v>255</v>
      </c>
      <c r="G164" s="9" t="s">
        <v>57</v>
      </c>
      <c r="H164" s="48" t="s">
        <v>181</v>
      </c>
      <c r="I164" s="9" t="s">
        <v>57</v>
      </c>
      <c r="J164" s="48" t="s">
        <v>501</v>
      </c>
      <c r="K164" s="44" t="s">
        <v>55</v>
      </c>
      <c r="L164" s="58" t="s">
        <v>712</v>
      </c>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row>
    <row r="165" spans="2:46" x14ac:dyDescent="0.35">
      <c r="B165" s="29" t="s">
        <v>8</v>
      </c>
      <c r="C165" s="9" t="s">
        <v>47</v>
      </c>
      <c r="D165" s="48" t="s">
        <v>442</v>
      </c>
      <c r="E165" s="9" t="s">
        <v>57</v>
      </c>
      <c r="F165" s="48" t="s">
        <v>255</v>
      </c>
      <c r="G165" s="9" t="s">
        <v>57</v>
      </c>
      <c r="H165" s="48" t="s">
        <v>181</v>
      </c>
      <c r="I165" s="9" t="s">
        <v>57</v>
      </c>
      <c r="J165" s="48" t="s">
        <v>179</v>
      </c>
      <c r="K165" s="44"/>
      <c r="L165" s="259"/>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row>
    <row r="166" spans="2:46" x14ac:dyDescent="0.35">
      <c r="B166" s="29" t="s">
        <v>9</v>
      </c>
      <c r="C166" s="9" t="s">
        <v>55</v>
      </c>
      <c r="D166" s="58" t="s">
        <v>184</v>
      </c>
      <c r="E166" s="9" t="s">
        <v>55</v>
      </c>
      <c r="F166" s="58" t="s">
        <v>183</v>
      </c>
      <c r="G166" s="9" t="s">
        <v>55</v>
      </c>
      <c r="H166" s="58" t="s">
        <v>279</v>
      </c>
      <c r="I166" s="9" t="s">
        <v>57</v>
      </c>
      <c r="J166" s="48" t="s">
        <v>179</v>
      </c>
      <c r="K166" s="9"/>
      <c r="L166" s="58"/>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row>
    <row r="167" spans="2:46" x14ac:dyDescent="0.35">
      <c r="B167" s="29" t="s">
        <v>10</v>
      </c>
      <c r="C167" s="9" t="s">
        <v>55</v>
      </c>
      <c r="D167" s="58" t="s">
        <v>503</v>
      </c>
      <c r="E167" s="9" t="s">
        <v>55</v>
      </c>
      <c r="F167" s="58" t="s">
        <v>175</v>
      </c>
      <c r="G167" s="9" t="s">
        <v>55</v>
      </c>
      <c r="H167" s="58" t="s">
        <v>274</v>
      </c>
      <c r="I167" s="9" t="s">
        <v>55</v>
      </c>
      <c r="J167" s="58" t="s">
        <v>275</v>
      </c>
      <c r="K167" s="9"/>
      <c r="L167" s="110" t="s">
        <v>484</v>
      </c>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row>
    <row r="168" spans="2:46" x14ac:dyDescent="0.35">
      <c r="B168" s="29" t="s">
        <v>11</v>
      </c>
      <c r="C168" s="121"/>
      <c r="D168" s="111"/>
      <c r="E168" s="121"/>
      <c r="F168" s="81"/>
      <c r="G168" s="45"/>
      <c r="H168" s="111"/>
      <c r="I168" s="123"/>
      <c r="J168" s="122"/>
      <c r="K168" s="121"/>
      <c r="L168" s="111" t="s">
        <v>485</v>
      </c>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row>
    <row r="169" spans="2:46" x14ac:dyDescent="0.35">
      <c r="E169" s="35"/>
      <c r="F169" s="35"/>
      <c r="G169" s="35"/>
      <c r="H169" s="35"/>
      <c r="I169" s="35"/>
      <c r="J169" s="35"/>
      <c r="K169" s="35"/>
      <c r="L169" s="35"/>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row>
    <row r="170" spans="2:46" x14ac:dyDescent="0.35">
      <c r="B170" s="113" t="s">
        <v>209</v>
      </c>
      <c r="C170" s="267" t="s">
        <v>688</v>
      </c>
      <c r="D170" s="268"/>
      <c r="E170" s="270" t="s">
        <v>689</v>
      </c>
      <c r="F170" s="271"/>
      <c r="G170" s="270" t="s">
        <v>690</v>
      </c>
      <c r="H170" s="271"/>
      <c r="I170" s="270" t="s">
        <v>691</v>
      </c>
      <c r="J170" s="271"/>
      <c r="K170" s="272" t="s">
        <v>692</v>
      </c>
      <c r="L170" s="271"/>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row>
    <row r="171" spans="2:46" x14ac:dyDescent="0.35">
      <c r="B171" s="29" t="s">
        <v>13</v>
      </c>
      <c r="C171" s="118"/>
      <c r="D171" s="62" t="s">
        <v>263</v>
      </c>
      <c r="E171" s="118"/>
      <c r="F171" s="62"/>
      <c r="G171" s="118"/>
      <c r="H171" s="131"/>
      <c r="I171" s="118"/>
      <c r="J171" s="62"/>
      <c r="K171" s="118"/>
      <c r="L171" s="6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row>
    <row r="172" spans="2:46" x14ac:dyDescent="0.35">
      <c r="B172" s="29" t="s">
        <v>0</v>
      </c>
      <c r="C172" s="9"/>
      <c r="D172" s="56" t="s">
        <v>262</v>
      </c>
      <c r="E172" s="9" t="s">
        <v>57</v>
      </c>
      <c r="F172" s="56" t="s">
        <v>198</v>
      </c>
      <c r="G172" s="9"/>
      <c r="H172" s="110"/>
      <c r="I172" s="9" t="s">
        <v>77</v>
      </c>
      <c r="J172" s="56" t="s">
        <v>555</v>
      </c>
      <c r="K172" s="9"/>
      <c r="L172" s="56"/>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row>
    <row r="173" spans="2:46" x14ac:dyDescent="0.35">
      <c r="B173" s="29" t="s">
        <v>1</v>
      </c>
      <c r="C173" s="9"/>
      <c r="D173" s="56" t="s">
        <v>259</v>
      </c>
      <c r="E173" s="9" t="s">
        <v>57</v>
      </c>
      <c r="F173" s="56" t="s">
        <v>198</v>
      </c>
      <c r="G173" s="9"/>
      <c r="H173" s="110" t="s">
        <v>551</v>
      </c>
      <c r="I173" s="9" t="s">
        <v>77</v>
      </c>
      <c r="J173" s="56" t="s">
        <v>556</v>
      </c>
      <c r="K173" s="9"/>
      <c r="L173" s="58"/>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row>
    <row r="174" spans="2:46" x14ac:dyDescent="0.35">
      <c r="B174" s="29" t="s">
        <v>2</v>
      </c>
      <c r="C174" s="9"/>
      <c r="D174" s="56" t="s">
        <v>258</v>
      </c>
      <c r="E174" s="44"/>
      <c r="F174" s="110" t="s">
        <v>560</v>
      </c>
      <c r="G174" s="9"/>
      <c r="H174" s="110" t="s">
        <v>551</v>
      </c>
      <c r="I174" s="44"/>
      <c r="J174" s="110" t="s">
        <v>204</v>
      </c>
      <c r="K174" s="9"/>
      <c r="L174" s="110" t="s">
        <v>204</v>
      </c>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row>
    <row r="175" spans="2:46" x14ac:dyDescent="0.35">
      <c r="B175" s="29" t="s">
        <v>3</v>
      </c>
      <c r="C175" s="31"/>
      <c r="D175" s="110"/>
      <c r="E175" s="44"/>
      <c r="F175" s="110" t="s">
        <v>260</v>
      </c>
      <c r="G175" s="9"/>
      <c r="H175" s="110" t="s">
        <v>749</v>
      </c>
      <c r="I175" s="44"/>
      <c r="J175" s="110"/>
      <c r="K175" s="9"/>
      <c r="L175" s="58"/>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row>
    <row r="176" spans="2:46" x14ac:dyDescent="0.35">
      <c r="B176" s="29" t="s">
        <v>4</v>
      </c>
      <c r="C176" s="9" t="s">
        <v>57</v>
      </c>
      <c r="D176" s="48" t="s">
        <v>179</v>
      </c>
      <c r="E176" s="9" t="s">
        <v>73</v>
      </c>
      <c r="F176" s="48" t="s">
        <v>177</v>
      </c>
      <c r="G176" s="44"/>
      <c r="H176" s="110" t="s">
        <v>569</v>
      </c>
      <c r="I176" s="9" t="s">
        <v>47</v>
      </c>
      <c r="J176" s="48" t="s">
        <v>178</v>
      </c>
      <c r="K176" s="9" t="s">
        <v>47</v>
      </c>
      <c r="L176" s="48" t="s">
        <v>178</v>
      </c>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row>
    <row r="177" spans="2:46" x14ac:dyDescent="0.35">
      <c r="B177" s="29" t="s">
        <v>5</v>
      </c>
      <c r="C177" s="9" t="s">
        <v>57</v>
      </c>
      <c r="D177" s="48" t="s">
        <v>179</v>
      </c>
      <c r="E177" s="9" t="s">
        <v>73</v>
      </c>
      <c r="F177" s="48" t="s">
        <v>177</v>
      </c>
      <c r="G177" s="9" t="s">
        <v>57</v>
      </c>
      <c r="H177" s="48" t="s">
        <v>182</v>
      </c>
      <c r="I177" s="9" t="s">
        <v>47</v>
      </c>
      <c r="J177" s="48" t="s">
        <v>178</v>
      </c>
      <c r="K177" s="9" t="s">
        <v>57</v>
      </c>
      <c r="L177" s="48" t="s">
        <v>177</v>
      </c>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row>
    <row r="178" spans="2:46" x14ac:dyDescent="0.35">
      <c r="B178" s="29" t="s">
        <v>6</v>
      </c>
      <c r="C178" s="9" t="s">
        <v>47</v>
      </c>
      <c r="D178" s="48" t="s">
        <v>178</v>
      </c>
      <c r="E178" s="9" t="s">
        <v>57</v>
      </c>
      <c r="F178" s="48" t="s">
        <v>181</v>
      </c>
      <c r="G178" s="9" t="s">
        <v>57</v>
      </c>
      <c r="H178" s="48" t="s">
        <v>182</v>
      </c>
      <c r="I178" s="9" t="s">
        <v>57</v>
      </c>
      <c r="J178" s="48" t="s">
        <v>501</v>
      </c>
      <c r="K178" s="9" t="s">
        <v>55</v>
      </c>
      <c r="L178" s="58" t="s">
        <v>180</v>
      </c>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row>
    <row r="179" spans="2:46" x14ac:dyDescent="0.35">
      <c r="B179" s="29" t="s">
        <v>7</v>
      </c>
      <c r="C179" s="9" t="s">
        <v>47</v>
      </c>
      <c r="D179" s="48" t="s">
        <v>185</v>
      </c>
      <c r="E179" s="9" t="s">
        <v>57</v>
      </c>
      <c r="F179" s="48" t="s">
        <v>255</v>
      </c>
      <c r="G179" s="9" t="s">
        <v>57</v>
      </c>
      <c r="H179" s="48" t="s">
        <v>181</v>
      </c>
      <c r="I179" s="9" t="s">
        <v>57</v>
      </c>
      <c r="J179" s="48" t="s">
        <v>501</v>
      </c>
      <c r="K179" s="44" t="s">
        <v>55</v>
      </c>
      <c r="L179" s="58" t="s">
        <v>712</v>
      </c>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row>
    <row r="180" spans="2:46" x14ac:dyDescent="0.35">
      <c r="B180" s="29" t="s">
        <v>8</v>
      </c>
      <c r="C180" s="9" t="s">
        <v>47</v>
      </c>
      <c r="D180" s="48" t="s">
        <v>442</v>
      </c>
      <c r="E180" s="9" t="s">
        <v>57</v>
      </c>
      <c r="F180" s="48" t="s">
        <v>255</v>
      </c>
      <c r="G180" s="9" t="s">
        <v>57</v>
      </c>
      <c r="H180" s="48" t="s">
        <v>181</v>
      </c>
      <c r="I180" s="9" t="s">
        <v>57</v>
      </c>
      <c r="J180" s="48" t="s">
        <v>179</v>
      </c>
      <c r="K180" s="44"/>
      <c r="L180" s="259"/>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row>
    <row r="181" spans="2:46" x14ac:dyDescent="0.35">
      <c r="B181" s="29" t="s">
        <v>9</v>
      </c>
      <c r="C181" s="9" t="s">
        <v>55</v>
      </c>
      <c r="D181" s="58" t="s">
        <v>184</v>
      </c>
      <c r="E181" s="9" t="s">
        <v>55</v>
      </c>
      <c r="F181" s="58" t="s">
        <v>183</v>
      </c>
      <c r="G181" s="9" t="s">
        <v>55</v>
      </c>
      <c r="H181" s="58" t="s">
        <v>279</v>
      </c>
      <c r="I181" s="9" t="s">
        <v>57</v>
      </c>
      <c r="J181" s="48" t="s">
        <v>179</v>
      </c>
      <c r="K181" s="9"/>
      <c r="L181" s="58"/>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row>
    <row r="182" spans="2:46" x14ac:dyDescent="0.35">
      <c r="B182" s="29" t="s">
        <v>10</v>
      </c>
      <c r="C182" s="9" t="s">
        <v>55</v>
      </c>
      <c r="D182" s="58" t="s">
        <v>503</v>
      </c>
      <c r="E182" s="9" t="s">
        <v>55</v>
      </c>
      <c r="F182" s="58" t="s">
        <v>175</v>
      </c>
      <c r="G182" s="9" t="s">
        <v>55</v>
      </c>
      <c r="H182" s="58" t="s">
        <v>274</v>
      </c>
      <c r="I182" s="9" t="s">
        <v>55</v>
      </c>
      <c r="J182" s="58" t="s">
        <v>275</v>
      </c>
      <c r="K182" s="9"/>
      <c r="L182" s="58"/>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row>
    <row r="183" spans="2:46" x14ac:dyDescent="0.35">
      <c r="B183" s="29" t="s">
        <v>11</v>
      </c>
      <c r="C183" s="121"/>
      <c r="D183" s="111"/>
      <c r="E183" s="121"/>
      <c r="F183" s="81"/>
      <c r="G183" s="45"/>
      <c r="H183" s="111"/>
      <c r="I183" s="121"/>
      <c r="J183" s="122"/>
      <c r="K183" s="121"/>
      <c r="L183" s="12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row>
    <row r="184" spans="2:46" x14ac:dyDescent="0.35">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row>
    <row r="185" spans="2:46" x14ac:dyDescent="0.35">
      <c r="B185" s="113" t="s">
        <v>210</v>
      </c>
      <c r="C185" s="270" t="s">
        <v>693</v>
      </c>
      <c r="D185" s="271"/>
      <c r="E185" s="267" t="s">
        <v>694</v>
      </c>
      <c r="F185" s="268"/>
      <c r="G185" s="267" t="s">
        <v>695</v>
      </c>
      <c r="H185" s="268"/>
      <c r="I185" s="267" t="s">
        <v>696</v>
      </c>
      <c r="J185" s="268"/>
      <c r="K185" s="269" t="s">
        <v>697</v>
      </c>
      <c r="L185" s="268"/>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row>
    <row r="186" spans="2:46" x14ac:dyDescent="0.35">
      <c r="B186" s="29" t="s">
        <v>13</v>
      </c>
      <c r="C186" s="118"/>
      <c r="D186" s="62" t="s">
        <v>187</v>
      </c>
      <c r="E186" s="118"/>
      <c r="F186" s="62"/>
      <c r="G186" s="118"/>
      <c r="H186" s="131"/>
      <c r="I186" s="120"/>
      <c r="J186" s="62"/>
      <c r="K186" s="118"/>
      <c r="L186" s="6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row>
    <row r="187" spans="2:46" x14ac:dyDescent="0.35">
      <c r="B187" s="29" t="s">
        <v>0</v>
      </c>
      <c r="C187" s="9"/>
      <c r="D187" s="56" t="s">
        <v>189</v>
      </c>
      <c r="E187" s="9" t="s">
        <v>57</v>
      </c>
      <c r="F187" s="56" t="s">
        <v>198</v>
      </c>
      <c r="G187" s="9"/>
      <c r="H187" s="110"/>
      <c r="I187" s="10" t="s">
        <v>77</v>
      </c>
      <c r="J187" s="56" t="s">
        <v>548</v>
      </c>
      <c r="K187" s="9"/>
      <c r="L187" s="56"/>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row>
    <row r="188" spans="2:46" x14ac:dyDescent="0.35">
      <c r="B188" s="29" t="s">
        <v>1</v>
      </c>
      <c r="C188" s="9"/>
      <c r="D188" s="56" t="s">
        <v>201</v>
      </c>
      <c r="E188" s="9" t="s">
        <v>57</v>
      </c>
      <c r="F188" s="56" t="s">
        <v>198</v>
      </c>
      <c r="G188" s="9"/>
      <c r="H188" s="110" t="s">
        <v>551</v>
      </c>
      <c r="I188" s="10" t="s">
        <v>77</v>
      </c>
      <c r="J188" s="56" t="s">
        <v>549</v>
      </c>
      <c r="K188" s="9"/>
      <c r="L188" s="58"/>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row>
    <row r="189" spans="2:46" x14ac:dyDescent="0.35">
      <c r="B189" s="29" t="s">
        <v>2</v>
      </c>
      <c r="C189" s="9"/>
      <c r="D189" s="56" t="s">
        <v>199</v>
      </c>
      <c r="E189" s="31"/>
      <c r="F189" s="110"/>
      <c r="G189" s="9"/>
      <c r="H189" s="110" t="s">
        <v>551</v>
      </c>
      <c r="J189" s="110"/>
      <c r="K189" s="9"/>
      <c r="L189" s="48"/>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row>
    <row r="190" spans="2:46" x14ac:dyDescent="0.35">
      <c r="B190" s="29" t="s">
        <v>3</v>
      </c>
      <c r="C190" s="31"/>
      <c r="D190" s="110"/>
      <c r="E190" s="31"/>
      <c r="F190" s="110"/>
      <c r="G190" s="9"/>
      <c r="H190" s="110" t="s">
        <v>750</v>
      </c>
      <c r="J190" s="110"/>
      <c r="K190" s="9"/>
      <c r="L190" s="58"/>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row>
    <row r="191" spans="2:46" x14ac:dyDescent="0.35">
      <c r="B191" s="29" t="s">
        <v>4</v>
      </c>
      <c r="C191" s="9" t="s">
        <v>57</v>
      </c>
      <c r="D191" s="48" t="s">
        <v>179</v>
      </c>
      <c r="E191" s="9" t="s">
        <v>73</v>
      </c>
      <c r="F191" s="48" t="s">
        <v>177</v>
      </c>
      <c r="G191" s="31"/>
      <c r="H191" s="110" t="s">
        <v>533</v>
      </c>
      <c r="I191" s="9" t="s">
        <v>47</v>
      </c>
      <c r="J191" s="48" t="s">
        <v>178</v>
      </c>
      <c r="K191" s="9" t="s">
        <v>47</v>
      </c>
      <c r="L191" s="48" t="s">
        <v>178</v>
      </c>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row>
    <row r="192" spans="2:46" x14ac:dyDescent="0.35">
      <c r="B192" s="29" t="s">
        <v>5</v>
      </c>
      <c r="C192" s="9" t="s">
        <v>57</v>
      </c>
      <c r="D192" s="48" t="s">
        <v>179</v>
      </c>
      <c r="E192" s="9" t="s">
        <v>73</v>
      </c>
      <c r="F192" s="48" t="s">
        <v>177</v>
      </c>
      <c r="G192" s="9" t="s">
        <v>57</v>
      </c>
      <c r="H192" s="48" t="s">
        <v>182</v>
      </c>
      <c r="I192" s="9" t="s">
        <v>47</v>
      </c>
      <c r="J192" s="48" t="s">
        <v>178</v>
      </c>
      <c r="K192" s="9" t="s">
        <v>57</v>
      </c>
      <c r="L192" s="48" t="s">
        <v>177</v>
      </c>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row>
    <row r="193" spans="2:46" x14ac:dyDescent="0.35">
      <c r="B193" s="29" t="s">
        <v>6</v>
      </c>
      <c r="C193" s="9" t="s">
        <v>47</v>
      </c>
      <c r="D193" s="48" t="s">
        <v>178</v>
      </c>
      <c r="E193" s="9" t="s">
        <v>57</v>
      </c>
      <c r="F193" s="48" t="s">
        <v>181</v>
      </c>
      <c r="G193" s="9" t="s">
        <v>57</v>
      </c>
      <c r="H193" s="48" t="s">
        <v>182</v>
      </c>
      <c r="I193" s="9" t="s">
        <v>57</v>
      </c>
      <c r="J193" s="48" t="s">
        <v>501</v>
      </c>
      <c r="K193" s="9" t="s">
        <v>55</v>
      </c>
      <c r="L193" s="58" t="s">
        <v>180</v>
      </c>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row>
    <row r="194" spans="2:46" x14ac:dyDescent="0.35">
      <c r="B194" s="29" t="s">
        <v>7</v>
      </c>
      <c r="C194" s="9" t="s">
        <v>47</v>
      </c>
      <c r="D194" s="48" t="s">
        <v>185</v>
      </c>
      <c r="E194" s="9" t="s">
        <v>57</v>
      </c>
      <c r="F194" s="48" t="s">
        <v>255</v>
      </c>
      <c r="G194" s="9" t="s">
        <v>57</v>
      </c>
      <c r="H194" s="48" t="s">
        <v>181</v>
      </c>
      <c r="I194" s="9" t="s">
        <v>57</v>
      </c>
      <c r="J194" s="48" t="s">
        <v>501</v>
      </c>
      <c r="K194" s="9"/>
      <c r="L194" s="58"/>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row>
    <row r="195" spans="2:46" x14ac:dyDescent="0.35">
      <c r="B195" s="29" t="s">
        <v>8</v>
      </c>
      <c r="C195" s="9" t="s">
        <v>47</v>
      </c>
      <c r="D195" s="48" t="s">
        <v>442</v>
      </c>
      <c r="E195" s="9" t="s">
        <v>57</v>
      </c>
      <c r="F195" s="48" t="s">
        <v>255</v>
      </c>
      <c r="G195" s="9" t="s">
        <v>57</v>
      </c>
      <c r="H195" s="48" t="s">
        <v>181</v>
      </c>
      <c r="I195" s="9" t="s">
        <v>57</v>
      </c>
      <c r="J195" s="48" t="s">
        <v>179</v>
      </c>
      <c r="K195" s="31"/>
      <c r="L195" s="3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row>
    <row r="196" spans="2:46" x14ac:dyDescent="0.35">
      <c r="B196" s="29" t="s">
        <v>9</v>
      </c>
      <c r="C196" s="9" t="s">
        <v>55</v>
      </c>
      <c r="D196" s="58" t="s">
        <v>184</v>
      </c>
      <c r="E196" s="9" t="s">
        <v>55</v>
      </c>
      <c r="F196" s="58" t="s">
        <v>183</v>
      </c>
      <c r="G196" s="9" t="s">
        <v>55</v>
      </c>
      <c r="H196" s="58" t="s">
        <v>279</v>
      </c>
      <c r="I196" s="9" t="s">
        <v>57</v>
      </c>
      <c r="J196" s="48" t="s">
        <v>179</v>
      </c>
      <c r="K196" s="9"/>
      <c r="L196" s="58"/>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row>
    <row r="197" spans="2:46" x14ac:dyDescent="0.35">
      <c r="B197" s="29" t="s">
        <v>10</v>
      </c>
      <c r="C197" s="9" t="s">
        <v>55</v>
      </c>
      <c r="D197" s="58" t="s">
        <v>503</v>
      </c>
      <c r="E197" s="9" t="s">
        <v>55</v>
      </c>
      <c r="F197" s="58" t="s">
        <v>175</v>
      </c>
      <c r="G197" s="9" t="s">
        <v>55</v>
      </c>
      <c r="H197" s="58" t="s">
        <v>274</v>
      </c>
      <c r="I197" s="9" t="s">
        <v>55</v>
      </c>
      <c r="J197" s="58" t="s">
        <v>275</v>
      </c>
      <c r="K197" s="9"/>
      <c r="L197" s="58"/>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row>
    <row r="198" spans="2:46" x14ac:dyDescent="0.35">
      <c r="B198" s="29" t="s">
        <v>11</v>
      </c>
      <c r="C198" s="121"/>
      <c r="D198" s="111"/>
      <c r="E198" s="121"/>
      <c r="F198" s="81"/>
      <c r="G198" s="45"/>
      <c r="H198" s="111"/>
      <c r="I198" s="123"/>
      <c r="J198" s="122"/>
      <c r="K198" s="121"/>
      <c r="L198" s="12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row>
    <row r="199" spans="2:46" x14ac:dyDescent="0.35">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row>
    <row r="200" spans="2:46" x14ac:dyDescent="0.35">
      <c r="B200" s="113" t="s">
        <v>280</v>
      </c>
      <c r="C200" s="270" t="s">
        <v>698</v>
      </c>
      <c r="D200" s="271"/>
      <c r="E200" s="267" t="s">
        <v>699</v>
      </c>
      <c r="F200" s="268"/>
      <c r="G200" s="267" t="s">
        <v>700</v>
      </c>
      <c r="H200" s="268"/>
      <c r="I200" s="267" t="s">
        <v>701</v>
      </c>
      <c r="J200" s="268"/>
      <c r="K200" s="269" t="s">
        <v>702</v>
      </c>
      <c r="L200" s="268"/>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row>
    <row r="201" spans="2:46" x14ac:dyDescent="0.35">
      <c r="B201" s="29" t="s">
        <v>13</v>
      </c>
      <c r="C201" s="118"/>
      <c r="D201" s="62"/>
      <c r="E201" s="118"/>
      <c r="F201" s="62"/>
      <c r="G201" s="118"/>
      <c r="H201" s="131"/>
      <c r="I201" s="120"/>
      <c r="J201" s="62"/>
      <c r="K201" s="118"/>
      <c r="L201" s="6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row>
    <row r="202" spans="2:46" x14ac:dyDescent="0.35">
      <c r="B202" s="29" t="s">
        <v>0</v>
      </c>
      <c r="C202" s="9"/>
      <c r="D202" s="56"/>
      <c r="E202" s="9"/>
      <c r="F202" s="56"/>
      <c r="G202" s="9"/>
      <c r="H202" s="110"/>
      <c r="K202" s="9"/>
      <c r="L202" s="56"/>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row>
    <row r="203" spans="2:46" x14ac:dyDescent="0.35">
      <c r="B203" s="29" t="s">
        <v>1</v>
      </c>
      <c r="C203" s="9"/>
      <c r="D203" s="56"/>
      <c r="E203" s="9"/>
      <c r="F203" s="56"/>
      <c r="G203" s="9"/>
      <c r="H203" s="110"/>
      <c r="K203" s="9"/>
      <c r="L203" s="58"/>
    </row>
    <row r="204" spans="2:46" x14ac:dyDescent="0.35">
      <c r="B204" s="29" t="s">
        <v>2</v>
      </c>
      <c r="C204" s="9"/>
      <c r="D204" s="56"/>
      <c r="E204" s="31"/>
      <c r="F204" s="110"/>
      <c r="G204" s="9"/>
      <c r="H204" s="110"/>
      <c r="J204" s="110"/>
      <c r="K204" s="9"/>
      <c r="L204" s="48"/>
    </row>
    <row r="205" spans="2:46" x14ac:dyDescent="0.35">
      <c r="B205" s="29" t="s">
        <v>3</v>
      </c>
      <c r="C205" s="31"/>
      <c r="D205" s="32"/>
      <c r="E205" s="31"/>
      <c r="F205" s="110"/>
      <c r="G205" s="9"/>
      <c r="H205" s="110"/>
      <c r="J205" s="110"/>
      <c r="K205" s="9"/>
      <c r="L205" s="58"/>
    </row>
    <row r="206" spans="2:46" x14ac:dyDescent="0.35">
      <c r="B206" s="29" t="s">
        <v>4</v>
      </c>
      <c r="C206" s="9" t="s">
        <v>57</v>
      </c>
      <c r="D206" s="48" t="s">
        <v>473</v>
      </c>
      <c r="E206" s="9" t="s">
        <v>73</v>
      </c>
      <c r="F206" s="48" t="s">
        <v>177</v>
      </c>
      <c r="G206" s="31"/>
      <c r="H206" s="110"/>
      <c r="I206" s="9" t="s">
        <v>47</v>
      </c>
      <c r="J206" s="48" t="s">
        <v>474</v>
      </c>
      <c r="K206" s="9" t="s">
        <v>47</v>
      </c>
      <c r="L206" s="48" t="s">
        <v>281</v>
      </c>
    </row>
    <row r="207" spans="2:46" x14ac:dyDescent="0.35">
      <c r="B207" s="29" t="s">
        <v>5</v>
      </c>
      <c r="C207" s="9" t="s">
        <v>57</v>
      </c>
      <c r="D207" s="48" t="s">
        <v>473</v>
      </c>
      <c r="E207" s="9" t="s">
        <v>73</v>
      </c>
      <c r="F207" s="48" t="s">
        <v>177</v>
      </c>
      <c r="G207" s="9" t="s">
        <v>57</v>
      </c>
      <c r="H207" s="48" t="s">
        <v>476</v>
      </c>
      <c r="I207" s="9" t="s">
        <v>47</v>
      </c>
      <c r="J207" s="48" t="s">
        <v>474</v>
      </c>
      <c r="K207" s="9" t="s">
        <v>57</v>
      </c>
      <c r="L207" s="48" t="s">
        <v>282</v>
      </c>
    </row>
    <row r="208" spans="2:46" x14ac:dyDescent="0.35">
      <c r="B208" s="29" t="s">
        <v>6</v>
      </c>
      <c r="C208" s="9" t="s">
        <v>47</v>
      </c>
      <c r="D208" s="48" t="s">
        <v>474</v>
      </c>
      <c r="E208" s="9" t="s">
        <v>57</v>
      </c>
      <c r="F208" s="48" t="s">
        <v>181</v>
      </c>
      <c r="G208" s="9" t="s">
        <v>57</v>
      </c>
      <c r="H208" s="48" t="s">
        <v>476</v>
      </c>
      <c r="I208" s="9" t="s">
        <v>57</v>
      </c>
      <c r="J208" s="48" t="s">
        <v>502</v>
      </c>
      <c r="K208" s="9"/>
      <c r="L208" s="58"/>
    </row>
    <row r="209" spans="2:12" x14ac:dyDescent="0.35">
      <c r="B209" s="29" t="s">
        <v>7</v>
      </c>
      <c r="C209" s="9" t="s">
        <v>47</v>
      </c>
      <c r="D209" s="48" t="s">
        <v>442</v>
      </c>
      <c r="E209" s="9" t="s">
        <v>57</v>
      </c>
      <c r="F209" s="48" t="s">
        <v>255</v>
      </c>
      <c r="G209" s="9" t="s">
        <v>57</v>
      </c>
      <c r="H209" s="48" t="s">
        <v>475</v>
      </c>
      <c r="I209" s="9" t="s">
        <v>57</v>
      </c>
      <c r="J209" s="48" t="s">
        <v>502</v>
      </c>
      <c r="K209" s="9"/>
      <c r="L209" s="58"/>
    </row>
    <row r="210" spans="2:12" x14ac:dyDescent="0.35">
      <c r="B210" s="29" t="s">
        <v>8</v>
      </c>
      <c r="C210" s="9" t="s">
        <v>47</v>
      </c>
      <c r="D210" s="48" t="s">
        <v>442</v>
      </c>
      <c r="E210" s="9" t="s">
        <v>57</v>
      </c>
      <c r="F210" s="48" t="s">
        <v>255</v>
      </c>
      <c r="G210" s="9" t="s">
        <v>57</v>
      </c>
      <c r="H210" s="48" t="s">
        <v>475</v>
      </c>
      <c r="I210" s="9" t="s">
        <v>57</v>
      </c>
      <c r="J210" s="48" t="s">
        <v>473</v>
      </c>
      <c r="K210" s="9"/>
      <c r="L210" s="58"/>
    </row>
    <row r="211" spans="2:12" x14ac:dyDescent="0.35">
      <c r="B211" s="29" t="s">
        <v>9</v>
      </c>
      <c r="C211" s="9" t="s">
        <v>55</v>
      </c>
      <c r="D211" s="58" t="s">
        <v>503</v>
      </c>
      <c r="E211" s="9"/>
      <c r="F211" s="58"/>
      <c r="G211" s="9"/>
      <c r="H211" s="58"/>
      <c r="I211" s="9" t="s">
        <v>57</v>
      </c>
      <c r="J211" s="48" t="s">
        <v>473</v>
      </c>
      <c r="K211" s="9"/>
      <c r="L211" s="58"/>
    </row>
    <row r="212" spans="2:12" x14ac:dyDescent="0.35">
      <c r="B212" s="29" t="s">
        <v>10</v>
      </c>
      <c r="C212" s="9" t="s">
        <v>55</v>
      </c>
      <c r="D212" s="58" t="s">
        <v>503</v>
      </c>
      <c r="E212" s="9"/>
      <c r="F212" s="58"/>
      <c r="G212" s="9"/>
      <c r="H212" s="58"/>
      <c r="I212" s="9"/>
      <c r="J212" s="58"/>
      <c r="K212" s="9"/>
      <c r="L212" s="58"/>
    </row>
    <row r="213" spans="2:12" x14ac:dyDescent="0.35">
      <c r="B213" s="29" t="s">
        <v>11</v>
      </c>
      <c r="C213" s="121"/>
      <c r="D213" s="111"/>
      <c r="E213" s="121"/>
      <c r="F213" s="81"/>
      <c r="G213" s="45"/>
      <c r="H213" s="111"/>
      <c r="I213" s="123"/>
      <c r="J213" s="122"/>
      <c r="K213" s="121"/>
      <c r="L213" s="122"/>
    </row>
  </sheetData>
  <mergeCells count="72">
    <mergeCell ref="C200:D200"/>
    <mergeCell ref="E200:F200"/>
    <mergeCell ref="G200:H200"/>
    <mergeCell ref="I200:J200"/>
    <mergeCell ref="K200:L200"/>
    <mergeCell ref="C170:D170"/>
    <mergeCell ref="E170:F170"/>
    <mergeCell ref="G170:H170"/>
    <mergeCell ref="I170:J170"/>
    <mergeCell ref="K170:L170"/>
    <mergeCell ref="C185:D185"/>
    <mergeCell ref="E185:F185"/>
    <mergeCell ref="G185:H185"/>
    <mergeCell ref="I185:J185"/>
    <mergeCell ref="K185:L185"/>
    <mergeCell ref="C140:D140"/>
    <mergeCell ref="E140:F140"/>
    <mergeCell ref="G140:H140"/>
    <mergeCell ref="I140:J140"/>
    <mergeCell ref="K140:L140"/>
    <mergeCell ref="C155:D155"/>
    <mergeCell ref="E155:F155"/>
    <mergeCell ref="G155:H155"/>
    <mergeCell ref="I155:J155"/>
    <mergeCell ref="K155:L155"/>
    <mergeCell ref="C110:D110"/>
    <mergeCell ref="E110:F110"/>
    <mergeCell ref="G110:H110"/>
    <mergeCell ref="I110:J110"/>
    <mergeCell ref="K110:L110"/>
    <mergeCell ref="C125:D125"/>
    <mergeCell ref="E125:F125"/>
    <mergeCell ref="G125:H125"/>
    <mergeCell ref="I125:J125"/>
    <mergeCell ref="K125:L125"/>
    <mergeCell ref="C80:D80"/>
    <mergeCell ref="E80:F80"/>
    <mergeCell ref="G80:H80"/>
    <mergeCell ref="I80:J80"/>
    <mergeCell ref="K80:L80"/>
    <mergeCell ref="C95:D95"/>
    <mergeCell ref="E95:F95"/>
    <mergeCell ref="G95:H95"/>
    <mergeCell ref="I95:J95"/>
    <mergeCell ref="K95:L95"/>
    <mergeCell ref="C50:D50"/>
    <mergeCell ref="E50:F50"/>
    <mergeCell ref="G50:H50"/>
    <mergeCell ref="I50:J50"/>
    <mergeCell ref="K50:L50"/>
    <mergeCell ref="C65:D65"/>
    <mergeCell ref="E65:F65"/>
    <mergeCell ref="G65:H65"/>
    <mergeCell ref="I65:J65"/>
    <mergeCell ref="K65:L65"/>
    <mergeCell ref="C20:D20"/>
    <mergeCell ref="E20:F20"/>
    <mergeCell ref="G20:H20"/>
    <mergeCell ref="I20:J20"/>
    <mergeCell ref="K20:L20"/>
    <mergeCell ref="C35:D35"/>
    <mergeCell ref="E35:F35"/>
    <mergeCell ref="G35:H35"/>
    <mergeCell ref="I35:J35"/>
    <mergeCell ref="K35:L35"/>
    <mergeCell ref="C2:L2"/>
    <mergeCell ref="C3:L3"/>
    <mergeCell ref="C5:D5"/>
    <mergeCell ref="E5:F5"/>
    <mergeCell ref="G5:H5"/>
    <mergeCell ref="I5:J5"/>
    <mergeCell ref="K5:L5"/>
  </mergeCells>
  <phoneticPr fontId="27" type="noConversion"/>
  <pageMargins left="0.7" right="0.7" top="0.75" bottom="0.75" header="0.3" footer="0.3"/>
  <pageSetup paperSize="9" orientation="portrait" horizontalDpi="4294967294" vertic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CEA20-0349-4A8B-8894-3CCA1F1E435D}">
  <dimension ref="A1:BI21"/>
  <sheetViews>
    <sheetView zoomScale="90" zoomScaleNormal="90" workbookViewId="0">
      <selection activeCell="P6" sqref="P6:P12"/>
    </sheetView>
  </sheetViews>
  <sheetFormatPr defaultRowHeight="14.5" x14ac:dyDescent="0.35"/>
  <cols>
    <col min="2" max="2" width="14.453125" customWidth="1"/>
    <col min="3" max="3" width="12" customWidth="1"/>
    <col min="4" max="4" width="15.453125" customWidth="1"/>
    <col min="5" max="5" width="14.36328125" customWidth="1"/>
    <col min="6" max="6" width="8.54296875" customWidth="1"/>
    <col min="7" max="7" width="8.81640625" customWidth="1"/>
    <col min="8" max="8" width="9" customWidth="1"/>
    <col min="9" max="9" width="8.81640625" customWidth="1"/>
    <col min="10" max="11" width="8.54296875" customWidth="1"/>
    <col min="12" max="12" width="8.453125" customWidth="1"/>
    <col min="13" max="13" width="9.90625" customWidth="1"/>
    <col min="14" max="14" width="9.6328125" customWidth="1"/>
    <col min="15" max="17" width="8.453125" customWidth="1"/>
    <col min="18" max="18" width="9.1796875" customWidth="1"/>
    <col min="19" max="19" width="9.453125" customWidth="1"/>
    <col min="20" max="20" width="9" customWidth="1"/>
    <col min="21" max="22" width="10.08984375" customWidth="1"/>
  </cols>
  <sheetData>
    <row r="1" spans="1:61" x14ac:dyDescent="0.35">
      <c r="A1" s="96"/>
      <c r="B1" s="96"/>
      <c r="C1" s="96"/>
      <c r="D1" s="96"/>
      <c r="E1" s="96"/>
      <c r="F1" s="96"/>
      <c r="G1" s="96"/>
      <c r="H1" s="96"/>
      <c r="I1" s="96"/>
      <c r="J1" s="96"/>
      <c r="K1" s="96"/>
      <c r="L1" s="96"/>
      <c r="M1" s="96"/>
      <c r="N1" s="96"/>
      <c r="O1" s="96"/>
      <c r="P1" s="96"/>
      <c r="Q1" s="96"/>
      <c r="R1" s="96"/>
      <c r="S1" s="96"/>
      <c r="T1" s="96"/>
      <c r="U1" s="96"/>
      <c r="V1" s="96"/>
      <c r="W1" s="96"/>
      <c r="X1" s="96"/>
      <c r="Y1" s="96"/>
    </row>
    <row r="2" spans="1:61" x14ac:dyDescent="0.35">
      <c r="A2" s="96"/>
      <c r="B2" s="96"/>
      <c r="C2" s="96"/>
      <c r="D2" s="96"/>
      <c r="E2" s="96"/>
      <c r="F2" s="96"/>
      <c r="G2" s="96"/>
      <c r="H2" s="96"/>
      <c r="I2" s="96"/>
      <c r="J2" s="96"/>
      <c r="K2" s="96"/>
      <c r="L2" s="96"/>
      <c r="M2" s="96"/>
      <c r="N2" s="96"/>
      <c r="O2" s="96"/>
      <c r="P2" s="96"/>
      <c r="Q2" s="96"/>
      <c r="R2" s="96"/>
      <c r="S2" s="96"/>
      <c r="T2" s="96"/>
      <c r="U2" s="96"/>
      <c r="V2" s="96"/>
      <c r="W2" s="96"/>
      <c r="X2" s="96"/>
      <c r="Y2" s="96"/>
    </row>
    <row r="3" spans="1:61" ht="27.65" customHeight="1" x14ac:dyDescent="0.35">
      <c r="A3" s="96"/>
      <c r="B3" s="199" t="s">
        <v>531</v>
      </c>
      <c r="C3" s="96"/>
      <c r="D3" s="96"/>
      <c r="E3" s="96"/>
      <c r="F3" s="96"/>
      <c r="G3" s="96"/>
      <c r="H3" s="96"/>
      <c r="I3" s="96"/>
      <c r="J3" s="96"/>
      <c r="K3" s="96"/>
      <c r="L3" s="96"/>
      <c r="M3" s="96"/>
      <c r="N3" s="96"/>
      <c r="O3" s="96"/>
      <c r="P3" s="96"/>
      <c r="Q3" s="96"/>
      <c r="R3" s="96"/>
      <c r="S3" s="96"/>
      <c r="T3" s="96"/>
      <c r="U3" s="96"/>
      <c r="V3" s="96"/>
      <c r="W3" s="96"/>
      <c r="X3" s="96"/>
      <c r="Y3" s="96"/>
    </row>
    <row r="4" spans="1:61" x14ac:dyDescent="0.35">
      <c r="A4" s="96"/>
      <c r="B4" s="96"/>
      <c r="C4" s="96"/>
      <c r="D4" s="96"/>
      <c r="E4" s="96"/>
      <c r="F4" s="96"/>
      <c r="G4" s="96"/>
      <c r="H4" s="96"/>
      <c r="I4" s="96"/>
      <c r="J4" s="96"/>
      <c r="K4" s="96"/>
      <c r="L4" s="96"/>
      <c r="M4" s="96"/>
      <c r="N4" s="96"/>
      <c r="O4" s="96"/>
      <c r="P4" s="96"/>
      <c r="Q4" s="96"/>
      <c r="R4" s="96"/>
      <c r="S4" s="96"/>
      <c r="T4" s="96"/>
      <c r="U4" s="96"/>
      <c r="V4" s="96"/>
      <c r="W4" s="96"/>
      <c r="X4" s="96"/>
      <c r="Y4" s="96"/>
    </row>
    <row r="5" spans="1:61" ht="52.5" x14ac:dyDescent="0.35">
      <c r="A5" s="96"/>
      <c r="B5" s="253" t="s">
        <v>48</v>
      </c>
      <c r="C5" s="253" t="s">
        <v>755</v>
      </c>
      <c r="D5" s="200" t="s">
        <v>90</v>
      </c>
      <c r="E5" s="204" t="s">
        <v>376</v>
      </c>
      <c r="F5" s="253" t="s">
        <v>64</v>
      </c>
      <c r="G5" s="253" t="s">
        <v>63</v>
      </c>
      <c r="H5" s="253" t="s">
        <v>49</v>
      </c>
      <c r="I5" s="253" t="s">
        <v>50</v>
      </c>
      <c r="J5" s="253" t="s">
        <v>53</v>
      </c>
      <c r="K5" s="253" t="s">
        <v>65</v>
      </c>
      <c r="L5" s="253" t="s">
        <v>54</v>
      </c>
      <c r="M5" s="253" t="s">
        <v>66</v>
      </c>
      <c r="N5" s="253" t="s">
        <v>51</v>
      </c>
      <c r="O5" s="253" t="s">
        <v>67</v>
      </c>
      <c r="P5" s="253" t="s">
        <v>68</v>
      </c>
      <c r="Q5" s="253" t="s">
        <v>69</v>
      </c>
      <c r="R5" s="253" t="s">
        <v>52</v>
      </c>
      <c r="S5" s="253" t="s">
        <v>70</v>
      </c>
      <c r="T5" s="253" t="s">
        <v>71</v>
      </c>
      <c r="U5" s="253" t="s">
        <v>377</v>
      </c>
      <c r="V5" s="253" t="s">
        <v>378</v>
      </c>
      <c r="W5" s="253" t="s">
        <v>78</v>
      </c>
      <c r="X5" s="96"/>
      <c r="Y5" s="96"/>
    </row>
    <row r="6" spans="1:61" x14ac:dyDescent="0.35">
      <c r="A6" s="96"/>
      <c r="B6" s="254" t="s">
        <v>756</v>
      </c>
      <c r="C6" s="255" t="s">
        <v>12</v>
      </c>
      <c r="D6" s="201"/>
      <c r="E6" s="205"/>
      <c r="F6" s="256">
        <f t="shared" ref="F6:F12" si="0">E6/2</f>
        <v>0</v>
      </c>
      <c r="G6" s="256">
        <f t="shared" ref="G6:G12" si="1">E6/3</f>
        <v>0</v>
      </c>
      <c r="H6" s="255">
        <f t="shared" ref="H6:H12" si="2">E6/4</f>
        <v>0</v>
      </c>
      <c r="I6" s="255">
        <f t="shared" ref="I6:I12" si="3">E6/5</f>
        <v>0</v>
      </c>
      <c r="J6" s="255">
        <f t="shared" ref="J6:J12" si="4">E6/6</f>
        <v>0</v>
      </c>
      <c r="K6" s="255">
        <f t="shared" ref="K6:K12" si="5">E6/7</f>
        <v>0</v>
      </c>
      <c r="L6" s="255">
        <f t="shared" ref="L6:L12" si="6">E6/8</f>
        <v>0</v>
      </c>
      <c r="M6" s="255">
        <f t="shared" ref="M6:M12" si="7">E6/9</f>
        <v>0</v>
      </c>
      <c r="N6" s="255">
        <f t="shared" ref="N6:N12" si="8">E6/10</f>
        <v>0</v>
      </c>
      <c r="O6" s="255">
        <f t="shared" ref="O6:O12" si="9">E6/11</f>
        <v>0</v>
      </c>
      <c r="P6" s="255">
        <f t="shared" ref="P6:P12" si="10">E6/12</f>
        <v>0</v>
      </c>
      <c r="Q6" s="255">
        <f t="shared" ref="Q6:Q12" si="11">E6/13</f>
        <v>0</v>
      </c>
      <c r="R6" s="255">
        <f t="shared" ref="R6:R12" si="12">E6/15</f>
        <v>0</v>
      </c>
      <c r="S6" s="255">
        <f t="shared" ref="S6:S12" si="13">E6/16</f>
        <v>0</v>
      </c>
      <c r="T6" s="255">
        <f t="shared" ref="T6:T12" si="14">E6/17</f>
        <v>0</v>
      </c>
      <c r="U6" s="255">
        <f t="shared" ref="U6:U12" si="15">E6/18</f>
        <v>0</v>
      </c>
      <c r="V6" s="255">
        <f>E6/20</f>
        <v>0</v>
      </c>
      <c r="W6" s="255">
        <f>E6/22</f>
        <v>0</v>
      </c>
      <c r="X6" s="96"/>
      <c r="Y6" s="96"/>
    </row>
    <row r="7" spans="1:61" x14ac:dyDescent="0.35">
      <c r="A7" s="96"/>
      <c r="B7" s="254">
        <v>2014</v>
      </c>
      <c r="C7" s="255">
        <v>11</v>
      </c>
      <c r="D7" s="201">
        <v>106</v>
      </c>
      <c r="E7" s="205">
        <v>102</v>
      </c>
      <c r="F7" s="256">
        <f t="shared" si="0"/>
        <v>51</v>
      </c>
      <c r="G7" s="256">
        <f t="shared" si="1"/>
        <v>34</v>
      </c>
      <c r="H7" s="255">
        <f t="shared" si="2"/>
        <v>25.5</v>
      </c>
      <c r="I7" s="255">
        <f t="shared" si="3"/>
        <v>20.399999999999999</v>
      </c>
      <c r="J7" s="255">
        <f t="shared" si="4"/>
        <v>17</v>
      </c>
      <c r="K7" s="255">
        <f t="shared" si="5"/>
        <v>14.571428571428571</v>
      </c>
      <c r="L7" s="255">
        <f t="shared" si="6"/>
        <v>12.75</v>
      </c>
      <c r="M7" s="255">
        <f t="shared" si="7"/>
        <v>11.333333333333334</v>
      </c>
      <c r="N7" s="255">
        <f t="shared" si="8"/>
        <v>10.199999999999999</v>
      </c>
      <c r="O7" s="255">
        <f t="shared" si="9"/>
        <v>9.2727272727272734</v>
      </c>
      <c r="P7" s="255">
        <f t="shared" si="10"/>
        <v>8.5</v>
      </c>
      <c r="Q7" s="255">
        <f t="shared" si="11"/>
        <v>7.8461538461538458</v>
      </c>
      <c r="R7" s="255">
        <f t="shared" si="12"/>
        <v>6.8</v>
      </c>
      <c r="S7" s="255">
        <f t="shared" si="13"/>
        <v>6.375</v>
      </c>
      <c r="T7" s="255">
        <f t="shared" si="14"/>
        <v>6</v>
      </c>
      <c r="U7" s="255">
        <f t="shared" si="15"/>
        <v>5.666666666666667</v>
      </c>
      <c r="V7" s="201">
        <f t="shared" ref="V7:V12" si="16">E7/20</f>
        <v>5.0999999999999996</v>
      </c>
      <c r="W7" s="255">
        <f>E7/22</f>
        <v>4.6363636363636367</v>
      </c>
      <c r="X7" s="96"/>
      <c r="Y7" s="96"/>
    </row>
    <row r="8" spans="1:61" s="257" customFormat="1" x14ac:dyDescent="0.35">
      <c r="A8" s="96"/>
      <c r="B8" s="254">
        <v>2015</v>
      </c>
      <c r="C8" s="255">
        <v>9</v>
      </c>
      <c r="D8" s="201">
        <v>150</v>
      </c>
      <c r="E8" s="205">
        <v>149</v>
      </c>
      <c r="F8" s="256">
        <f t="shared" si="0"/>
        <v>74.5</v>
      </c>
      <c r="G8" s="256">
        <f t="shared" si="1"/>
        <v>49.666666666666664</v>
      </c>
      <c r="H8" s="255">
        <f t="shared" si="2"/>
        <v>37.25</v>
      </c>
      <c r="I8" s="255">
        <f t="shared" si="3"/>
        <v>29.8</v>
      </c>
      <c r="J8" s="255">
        <f t="shared" si="4"/>
        <v>24.833333333333332</v>
      </c>
      <c r="K8" s="255">
        <f t="shared" si="5"/>
        <v>21.285714285714285</v>
      </c>
      <c r="L8" s="255">
        <f t="shared" si="6"/>
        <v>18.625</v>
      </c>
      <c r="M8" s="255">
        <f t="shared" si="7"/>
        <v>16.555555555555557</v>
      </c>
      <c r="N8" s="255">
        <f t="shared" si="8"/>
        <v>14.9</v>
      </c>
      <c r="O8" s="255">
        <f t="shared" si="9"/>
        <v>13.545454545454545</v>
      </c>
      <c r="P8" s="201">
        <f t="shared" si="10"/>
        <v>12.416666666666666</v>
      </c>
      <c r="Q8" s="255">
        <f t="shared" si="11"/>
        <v>11.461538461538462</v>
      </c>
      <c r="R8" s="255">
        <f t="shared" si="12"/>
        <v>9.9333333333333336</v>
      </c>
      <c r="S8" s="255">
        <f t="shared" si="13"/>
        <v>9.3125</v>
      </c>
      <c r="T8" s="255">
        <f t="shared" si="14"/>
        <v>8.764705882352942</v>
      </c>
      <c r="U8" s="255">
        <f t="shared" si="15"/>
        <v>8.2777777777777786</v>
      </c>
      <c r="V8" s="255">
        <f>E8/20</f>
        <v>7.45</v>
      </c>
      <c r="W8" s="255">
        <f>E8/22</f>
        <v>6.7727272727272725</v>
      </c>
      <c r="X8" s="96"/>
      <c r="Y8" s="96"/>
      <c r="Z8"/>
      <c r="AA8"/>
      <c r="AB8"/>
      <c r="AC8"/>
      <c r="AD8"/>
      <c r="AE8"/>
      <c r="AF8"/>
      <c r="AG8"/>
      <c r="AH8"/>
      <c r="AI8"/>
      <c r="AJ8"/>
      <c r="AK8"/>
      <c r="AL8"/>
      <c r="AM8"/>
      <c r="AN8"/>
      <c r="AO8"/>
      <c r="AP8"/>
      <c r="AQ8"/>
      <c r="AR8"/>
      <c r="AS8"/>
      <c r="AT8"/>
      <c r="AU8"/>
      <c r="AV8"/>
      <c r="AW8"/>
      <c r="AX8"/>
      <c r="AY8"/>
      <c r="AZ8"/>
      <c r="BA8"/>
      <c r="BB8"/>
      <c r="BC8"/>
      <c r="BD8"/>
      <c r="BE8"/>
      <c r="BF8"/>
      <c r="BG8"/>
      <c r="BH8"/>
      <c r="BI8"/>
    </row>
    <row r="9" spans="1:61" x14ac:dyDescent="0.35">
      <c r="A9" s="96"/>
      <c r="B9" s="254">
        <v>2016</v>
      </c>
      <c r="C9" s="255">
        <v>7</v>
      </c>
      <c r="D9" s="201">
        <v>146</v>
      </c>
      <c r="E9" s="205">
        <v>137</v>
      </c>
      <c r="F9" s="256">
        <f t="shared" si="0"/>
        <v>68.5</v>
      </c>
      <c r="G9" s="256">
        <f t="shared" si="1"/>
        <v>45.666666666666664</v>
      </c>
      <c r="H9" s="255">
        <f t="shared" si="2"/>
        <v>34.25</v>
      </c>
      <c r="I9" s="255">
        <f t="shared" si="3"/>
        <v>27.4</v>
      </c>
      <c r="J9" s="201">
        <f t="shared" si="4"/>
        <v>22.833333333333332</v>
      </c>
      <c r="K9" s="255">
        <f t="shared" si="5"/>
        <v>19.571428571428573</v>
      </c>
      <c r="L9" s="255">
        <f t="shared" si="6"/>
        <v>17.125</v>
      </c>
      <c r="M9" s="255">
        <f t="shared" si="7"/>
        <v>15.222222222222221</v>
      </c>
      <c r="N9" s="255">
        <f t="shared" si="8"/>
        <v>13.7</v>
      </c>
      <c r="O9" s="255">
        <f t="shared" si="9"/>
        <v>12.454545454545455</v>
      </c>
      <c r="P9" s="255">
        <f>D9/12</f>
        <v>12.166666666666666</v>
      </c>
      <c r="Q9" s="255">
        <f t="shared" si="11"/>
        <v>10.538461538461538</v>
      </c>
      <c r="R9" s="255">
        <f t="shared" si="12"/>
        <v>9.1333333333333329</v>
      </c>
      <c r="S9" s="255">
        <f t="shared" si="13"/>
        <v>8.5625</v>
      </c>
      <c r="T9" s="255">
        <f t="shared" si="14"/>
        <v>8.0588235294117645</v>
      </c>
      <c r="U9" s="255">
        <f t="shared" si="15"/>
        <v>7.6111111111111107</v>
      </c>
      <c r="V9" s="255">
        <f t="shared" si="16"/>
        <v>6.85</v>
      </c>
      <c r="W9" s="255">
        <f>E9/22</f>
        <v>6.2272727272727275</v>
      </c>
      <c r="X9" s="96"/>
      <c r="Y9" s="96"/>
    </row>
    <row r="10" spans="1:61" x14ac:dyDescent="0.35">
      <c r="A10" s="96"/>
      <c r="B10" s="254">
        <v>2017</v>
      </c>
      <c r="C10" s="255">
        <v>5</v>
      </c>
      <c r="D10" s="202">
        <v>120</v>
      </c>
      <c r="E10" s="206">
        <v>120</v>
      </c>
      <c r="F10" s="256">
        <f t="shared" si="0"/>
        <v>60</v>
      </c>
      <c r="G10" s="256">
        <f t="shared" si="1"/>
        <v>40</v>
      </c>
      <c r="H10" s="255">
        <f t="shared" si="2"/>
        <v>30</v>
      </c>
      <c r="I10" s="255">
        <f t="shared" si="3"/>
        <v>24</v>
      </c>
      <c r="J10" s="255">
        <f t="shared" si="4"/>
        <v>20</v>
      </c>
      <c r="K10" s="255">
        <f t="shared" si="5"/>
        <v>17.142857142857142</v>
      </c>
      <c r="L10" s="255">
        <f t="shared" si="6"/>
        <v>15</v>
      </c>
      <c r="M10" s="255">
        <f t="shared" si="7"/>
        <v>13.333333333333334</v>
      </c>
      <c r="N10" s="255">
        <f t="shared" si="8"/>
        <v>12</v>
      </c>
      <c r="O10" s="255">
        <f t="shared" si="9"/>
        <v>10.909090909090908</v>
      </c>
      <c r="P10" s="201">
        <f t="shared" si="10"/>
        <v>10</v>
      </c>
      <c r="Q10" s="255">
        <f t="shared" si="11"/>
        <v>9.2307692307692299</v>
      </c>
      <c r="R10" s="255">
        <f t="shared" si="12"/>
        <v>8</v>
      </c>
      <c r="S10" s="255">
        <f t="shared" si="13"/>
        <v>7.5</v>
      </c>
      <c r="T10" s="255">
        <f t="shared" si="14"/>
        <v>7.0588235294117645</v>
      </c>
      <c r="U10" s="255">
        <f t="shared" si="15"/>
        <v>6.666666666666667</v>
      </c>
      <c r="V10" s="255">
        <f t="shared" si="16"/>
        <v>6</v>
      </c>
      <c r="W10" s="255">
        <f>E10/22</f>
        <v>5.4545454545454541</v>
      </c>
      <c r="X10" s="96"/>
      <c r="Y10" s="96"/>
    </row>
    <row r="11" spans="1:61" x14ac:dyDescent="0.35">
      <c r="A11" s="96"/>
      <c r="B11" s="254">
        <v>2018</v>
      </c>
      <c r="C11" s="255">
        <v>3</v>
      </c>
      <c r="D11" s="207" t="s">
        <v>72</v>
      </c>
      <c r="E11" s="206">
        <v>117</v>
      </c>
      <c r="F11" s="256">
        <f t="shared" si="0"/>
        <v>58.5</v>
      </c>
      <c r="G11" s="256">
        <f t="shared" si="1"/>
        <v>39</v>
      </c>
      <c r="H11" s="255">
        <f t="shared" si="2"/>
        <v>29.25</v>
      </c>
      <c r="I11" s="255">
        <f t="shared" si="3"/>
        <v>23.4</v>
      </c>
      <c r="J11" s="255">
        <f t="shared" si="4"/>
        <v>19.5</v>
      </c>
      <c r="K11" s="255">
        <f t="shared" si="5"/>
        <v>16.714285714285715</v>
      </c>
      <c r="L11" s="255">
        <f t="shared" si="6"/>
        <v>14.625</v>
      </c>
      <c r="M11" s="255">
        <f t="shared" si="7"/>
        <v>13</v>
      </c>
      <c r="N11" s="255">
        <f t="shared" si="8"/>
        <v>11.7</v>
      </c>
      <c r="O11" s="255">
        <f t="shared" si="9"/>
        <v>10.636363636363637</v>
      </c>
      <c r="P11" s="201">
        <f t="shared" si="10"/>
        <v>9.75</v>
      </c>
      <c r="Q11" s="255">
        <f t="shared" si="11"/>
        <v>9</v>
      </c>
      <c r="R11" s="255">
        <f t="shared" si="12"/>
        <v>7.8</v>
      </c>
      <c r="S11" s="255">
        <f t="shared" si="13"/>
        <v>7.3125</v>
      </c>
      <c r="T11" s="255">
        <f t="shared" si="14"/>
        <v>6.882352941176471</v>
      </c>
      <c r="U11" s="255">
        <f t="shared" si="15"/>
        <v>6.5</v>
      </c>
      <c r="V11" s="255">
        <f t="shared" si="16"/>
        <v>5.85</v>
      </c>
      <c r="W11" s="255">
        <f t="shared" ref="W11:W12" si="17">E11/22</f>
        <v>5.3181818181818183</v>
      </c>
      <c r="X11" s="96"/>
      <c r="Y11" s="96"/>
    </row>
    <row r="12" spans="1:61" x14ac:dyDescent="0.35">
      <c r="A12" s="96"/>
      <c r="B12" s="254">
        <v>2019</v>
      </c>
      <c r="C12" s="255">
        <v>1</v>
      </c>
      <c r="D12" s="207" t="s">
        <v>72</v>
      </c>
      <c r="E12" s="203"/>
      <c r="F12" s="256">
        <f t="shared" si="0"/>
        <v>0</v>
      </c>
      <c r="G12" s="256">
        <f t="shared" si="1"/>
        <v>0</v>
      </c>
      <c r="H12" s="255">
        <f t="shared" si="2"/>
        <v>0</v>
      </c>
      <c r="I12" s="255">
        <f t="shared" si="3"/>
        <v>0</v>
      </c>
      <c r="J12" s="255">
        <f t="shared" si="4"/>
        <v>0</v>
      </c>
      <c r="K12" s="255">
        <f t="shared" si="5"/>
        <v>0</v>
      </c>
      <c r="L12" s="255">
        <f t="shared" si="6"/>
        <v>0</v>
      </c>
      <c r="M12" s="255">
        <f t="shared" si="7"/>
        <v>0</v>
      </c>
      <c r="N12" s="255">
        <f t="shared" si="8"/>
        <v>0</v>
      </c>
      <c r="O12" s="255">
        <f t="shared" si="9"/>
        <v>0</v>
      </c>
      <c r="P12" s="201">
        <f t="shared" si="10"/>
        <v>0</v>
      </c>
      <c r="Q12" s="255">
        <f t="shared" si="11"/>
        <v>0</v>
      </c>
      <c r="R12" s="255">
        <f t="shared" si="12"/>
        <v>0</v>
      </c>
      <c r="S12" s="255">
        <f t="shared" si="13"/>
        <v>0</v>
      </c>
      <c r="T12" s="255">
        <f t="shared" si="14"/>
        <v>0</v>
      </c>
      <c r="U12" s="255">
        <f t="shared" si="15"/>
        <v>0</v>
      </c>
      <c r="V12" s="255">
        <f t="shared" si="16"/>
        <v>0</v>
      </c>
      <c r="W12" s="255">
        <f t="shared" si="17"/>
        <v>0</v>
      </c>
      <c r="X12" s="96"/>
      <c r="Y12" s="96"/>
    </row>
    <row r="21" spans="4:4" x14ac:dyDescent="0.35">
      <c r="D21">
        <f>140/20</f>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Αίθουσες</vt:lpstr>
      <vt:lpstr>1ο εξάμηνο (Α)</vt:lpstr>
      <vt:lpstr>3ο εξάμηνο (Γ)</vt:lpstr>
      <vt:lpstr>5ο εξάμηνο (Ε)</vt:lpstr>
      <vt:lpstr>7ο εξάμηνο (Ζ)</vt:lpstr>
      <vt:lpstr>9ο εξάμηνο (Θ)</vt:lpstr>
      <vt:lpstr>αριθμός φοιτητών</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Eleni Kaldoudi</dc:creator>
  <cp:lastModifiedBy>Eleni Kaldoudi</cp:lastModifiedBy>
  <cp:lastPrinted>2018-09-10T14:39:48Z</cp:lastPrinted>
  <dcterms:created xsi:type="dcterms:W3CDTF">2017-12-05T09:47:40Z</dcterms:created>
  <dcterms:modified xsi:type="dcterms:W3CDTF">2019-09-30T08:36:07Z</dcterms:modified>
</cp:coreProperties>
</file>