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stotelis\Dropbox\Lectures\Γενετική Πληθυσμών και Εξέλιξη - νέο υλικό 2017\"/>
    </mc:Choice>
  </mc:AlternateContent>
  <bookViews>
    <workbookView xWindow="0" yWindow="0" windowWidth="20490" windowHeight="7650"/>
  </bookViews>
  <sheets>
    <sheet name="Φύλλο1" sheetId="1" r:id="rId1"/>
  </sheets>
  <calcPr calcId="162913"/>
</workbook>
</file>

<file path=xl/calcChain.xml><?xml version="1.0" encoding="utf-8"?>
<calcChain xmlns="http://schemas.openxmlformats.org/spreadsheetml/2006/main">
  <c r="B13" i="1" l="1"/>
  <c r="B12" i="1"/>
  <c r="B14" i="1" s="1"/>
  <c r="B7" i="1"/>
  <c r="E7" i="1" s="1"/>
  <c r="E6" i="1"/>
  <c r="E20" i="1" s="1"/>
  <c r="E5" i="1"/>
  <c r="E21" i="1" l="1"/>
  <c r="E14" i="1"/>
  <c r="E12" i="1"/>
  <c r="E13" i="1"/>
  <c r="E4" i="1"/>
  <c r="E19" i="1" s="1"/>
</calcChain>
</file>

<file path=xl/sharedStrings.xml><?xml version="1.0" encoding="utf-8"?>
<sst xmlns="http://schemas.openxmlformats.org/spreadsheetml/2006/main" count="35" uniqueCount="26">
  <si>
    <t>Υπολογισμός συχνοτήτων γονοτύπων</t>
  </si>
  <si>
    <t>Γονότυπος</t>
  </si>
  <si>
    <t>Καταμέτρηση</t>
  </si>
  <si>
    <t>Συχνότητα</t>
  </si>
  <si>
    <t>AA</t>
  </si>
  <si>
    <t>P</t>
  </si>
  <si>
    <t>P=N(AA)/N</t>
  </si>
  <si>
    <t>Aa</t>
  </si>
  <si>
    <t>H</t>
  </si>
  <si>
    <t>H=N(Aa)/N</t>
  </si>
  <si>
    <t>aa</t>
  </si>
  <si>
    <t>Q</t>
  </si>
  <si>
    <t>Q=N(aa)/N</t>
  </si>
  <si>
    <t>Σύνολο (N)</t>
  </si>
  <si>
    <t>Υπολογισμός συχνοτήτων αλληλομόρφων με καταμέτρηση</t>
  </si>
  <si>
    <t>Αλληλόμορφο</t>
  </si>
  <si>
    <t>A</t>
  </si>
  <si>
    <t>p</t>
  </si>
  <si>
    <t xml:space="preserve"> p=n(A)/2N</t>
  </si>
  <si>
    <t>a</t>
  </si>
  <si>
    <t>q</t>
  </si>
  <si>
    <t xml:space="preserve"> q=n(a)/2N</t>
  </si>
  <si>
    <t>Σύνολο (2N)</t>
  </si>
  <si>
    <t>Υπολογισμός συχνοτήτων αλληλομόρφων από τις συχνότητες των γονοτύπων</t>
  </si>
  <si>
    <t xml:space="preserve"> p=P+H/2</t>
  </si>
  <si>
    <t xml:space="preserve"> q=Q+H/2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</si>
</sst>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8];[Red]&quot;-&quot;#,##0.00&quot; &quot;[$€-408]"/>
  </numFmts>
  <fonts count="6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CCFF00"/>
        <bgColor rgb="FFCCFF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7" xfId="0" applyFont="1" applyBorder="1"/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0" borderId="0" xfId="0" applyFont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0" fillId="0" borderId="7" xfId="0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RowHeight="13.9" x14ac:dyDescent="0.25"/>
  <cols>
    <col min="1" max="1" width="14.140625" customWidth="1"/>
    <col min="2" max="2" width="14" customWidth="1"/>
    <col min="3" max="3" width="5.42578125" customWidth="1"/>
    <col min="4" max="4" width="12.140625" style="1" customWidth="1"/>
    <col min="5" max="5" width="9.140625" style="1" customWidth="1"/>
    <col min="6" max="1024" width="9.140625" customWidth="1"/>
  </cols>
  <sheetData>
    <row r="1" spans="1:5" ht="15" x14ac:dyDescent="0.25">
      <c r="A1" t="s">
        <v>0</v>
      </c>
    </row>
    <row r="3" spans="1:5" ht="15" x14ac:dyDescent="0.25">
      <c r="A3" s="2" t="s">
        <v>1</v>
      </c>
      <c r="B3" s="3" t="s">
        <v>2</v>
      </c>
      <c r="C3" s="3"/>
      <c r="D3" s="3" t="s">
        <v>3</v>
      </c>
      <c r="E3" s="4"/>
    </row>
    <row r="4" spans="1:5" ht="15" x14ac:dyDescent="0.25">
      <c r="A4" s="5" t="s">
        <v>4</v>
      </c>
      <c r="B4" s="1">
        <v>4</v>
      </c>
      <c r="C4" s="6" t="s">
        <v>5</v>
      </c>
      <c r="D4" s="1" t="s">
        <v>6</v>
      </c>
      <c r="E4" s="7">
        <f>+B4/B$7</f>
        <v>0.4</v>
      </c>
    </row>
    <row r="5" spans="1:5" ht="15" x14ac:dyDescent="0.25">
      <c r="A5" s="5" t="s">
        <v>7</v>
      </c>
      <c r="B5" s="1">
        <v>4</v>
      </c>
      <c r="C5" s="6" t="s">
        <v>8</v>
      </c>
      <c r="D5" s="1" t="s">
        <v>9</v>
      </c>
      <c r="E5" s="7">
        <f>+B5/B$7</f>
        <v>0.4</v>
      </c>
    </row>
    <row r="6" spans="1:5" ht="15" x14ac:dyDescent="0.25">
      <c r="A6" s="5" t="s">
        <v>10</v>
      </c>
      <c r="B6" s="1">
        <v>2</v>
      </c>
      <c r="C6" s="6" t="s">
        <v>11</v>
      </c>
      <c r="D6" s="1" t="s">
        <v>12</v>
      </c>
      <c r="E6" s="7">
        <f>+B6/B$7</f>
        <v>0.2</v>
      </c>
    </row>
    <row r="7" spans="1:5" ht="15" x14ac:dyDescent="0.25">
      <c r="A7" s="8" t="s">
        <v>13</v>
      </c>
      <c r="B7" s="9">
        <f>SUM(B4:B6)</f>
        <v>10</v>
      </c>
      <c r="C7" s="10"/>
      <c r="D7" s="11"/>
      <c r="E7" s="12">
        <f>+B7/B$7</f>
        <v>1</v>
      </c>
    </row>
    <row r="8" spans="1:5" ht="15" x14ac:dyDescent="0.25">
      <c r="C8" s="13"/>
    </row>
    <row r="9" spans="1:5" ht="15" x14ac:dyDescent="0.25">
      <c r="A9" t="s">
        <v>14</v>
      </c>
      <c r="C9" s="13"/>
    </row>
    <row r="10" spans="1:5" ht="15" x14ac:dyDescent="0.25">
      <c r="C10" s="13"/>
    </row>
    <row r="11" spans="1:5" ht="15" x14ac:dyDescent="0.25">
      <c r="A11" s="14" t="s">
        <v>15</v>
      </c>
      <c r="B11" s="3" t="s">
        <v>2</v>
      </c>
      <c r="C11" s="15"/>
      <c r="D11" s="3" t="s">
        <v>3</v>
      </c>
      <c r="E11" s="4"/>
    </row>
    <row r="12" spans="1:5" ht="15" x14ac:dyDescent="0.25">
      <c r="A12" s="5" t="s">
        <v>16</v>
      </c>
      <c r="B12" s="1">
        <f>+(2*B4)+B5</f>
        <v>12</v>
      </c>
      <c r="C12" s="6" t="s">
        <v>17</v>
      </c>
      <c r="D12" s="1" t="s">
        <v>18</v>
      </c>
      <c r="E12" s="7">
        <f>+B12/B$14</f>
        <v>0.6</v>
      </c>
    </row>
    <row r="13" spans="1:5" ht="15" x14ac:dyDescent="0.25">
      <c r="A13" s="5" t="s">
        <v>19</v>
      </c>
      <c r="B13" s="1">
        <f>+(2*B6)+B5</f>
        <v>8</v>
      </c>
      <c r="C13" s="6" t="s">
        <v>20</v>
      </c>
      <c r="D13" s="1" t="s">
        <v>21</v>
      </c>
      <c r="E13" s="7">
        <f>+B13/B$14</f>
        <v>0.4</v>
      </c>
    </row>
    <row r="14" spans="1:5" ht="15" x14ac:dyDescent="0.25">
      <c r="A14" s="8" t="s">
        <v>22</v>
      </c>
      <c r="B14" s="9">
        <f>SUM(B12:B13)</f>
        <v>20</v>
      </c>
      <c r="C14" s="16"/>
      <c r="D14" s="11"/>
      <c r="E14" s="12">
        <f>+B14/B$14</f>
        <v>1</v>
      </c>
    </row>
    <row r="16" spans="1:5" ht="15" x14ac:dyDescent="0.25">
      <c r="A16" t="s">
        <v>23</v>
      </c>
      <c r="C16" s="13"/>
    </row>
    <row r="17" spans="1:5" ht="15" x14ac:dyDescent="0.25">
      <c r="C17" s="13"/>
    </row>
    <row r="18" spans="1:5" ht="15" x14ac:dyDescent="0.25">
      <c r="A18" s="14" t="s">
        <v>15</v>
      </c>
      <c r="B18" s="3"/>
      <c r="C18" s="15"/>
      <c r="D18" s="3" t="s">
        <v>3</v>
      </c>
      <c r="E18" s="4"/>
    </row>
    <row r="19" spans="1:5" ht="15" x14ac:dyDescent="0.25">
      <c r="A19" s="5" t="s">
        <v>16</v>
      </c>
      <c r="B19" s="1"/>
      <c r="C19" s="6" t="s">
        <v>17</v>
      </c>
      <c r="D19" s="1" t="s">
        <v>24</v>
      </c>
      <c r="E19" s="7">
        <f>+E4+(E5/2)</f>
        <v>0.60000000000000009</v>
      </c>
    </row>
    <row r="20" spans="1:5" ht="15" x14ac:dyDescent="0.25">
      <c r="A20" s="5" t="s">
        <v>19</v>
      </c>
      <c r="B20" s="1"/>
      <c r="C20" s="6" t="s">
        <v>20</v>
      </c>
      <c r="D20" s="1" t="s">
        <v>25</v>
      </c>
      <c r="E20" s="7">
        <f>+E6+(E5/2)</f>
        <v>0.4</v>
      </c>
    </row>
    <row r="21" spans="1:5" ht="15" x14ac:dyDescent="0.25">
      <c r="A21" s="8" t="s">
        <v>22</v>
      </c>
      <c r="B21" s="9"/>
      <c r="C21" s="16"/>
      <c r="D21" s="11"/>
      <c r="E21" s="12">
        <f>+B21/B$14</f>
        <v>0</v>
      </c>
    </row>
  </sheetData>
  <pageMargins left="0.7" right="0.7" top="0.75" bottom="0.75" header="0.29999999999999993" footer="0.2999999999999999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Αριστοτέλης</dc:creator>
  <cp:lastModifiedBy>Aristotelis</cp:lastModifiedBy>
  <cp:revision>6</cp:revision>
  <dcterms:created xsi:type="dcterms:W3CDTF">2017-10-12T07:04:10Z</dcterms:created>
  <dcterms:modified xsi:type="dcterms:W3CDTF">2017-10-18T18:31:51Z</dcterms:modified>
</cp:coreProperties>
</file>